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9" i="1" l="1"/>
  <c r="J19" i="1" l="1"/>
  <c r="I19" i="1"/>
  <c r="H19" i="1"/>
  <c r="G19" i="1"/>
  <c r="L19" i="1"/>
  <c r="P19" i="1"/>
  <c r="O19" i="1"/>
  <c r="N19" i="1"/>
  <c r="M19" i="1"/>
  <c r="F18" i="1"/>
  <c r="F17" i="1"/>
  <c r="F16" i="1"/>
  <c r="F19" i="1" l="1"/>
  <c r="P15" i="1"/>
  <c r="O15" i="1"/>
  <c r="N15" i="1"/>
  <c r="M15" i="1"/>
  <c r="L15" i="1"/>
  <c r="K15" i="1"/>
  <c r="J15" i="1"/>
  <c r="I15" i="1"/>
  <c r="H15" i="1"/>
  <c r="G15" i="1"/>
  <c r="F14" i="1"/>
  <c r="F13" i="1"/>
  <c r="F12" i="1"/>
  <c r="F15" i="1" l="1"/>
</calcChain>
</file>

<file path=xl/sharedStrings.xml><?xml version="1.0" encoding="utf-8"?>
<sst xmlns="http://schemas.openxmlformats.org/spreadsheetml/2006/main" count="40" uniqueCount="36">
  <si>
    <t>№ п/п</t>
  </si>
  <si>
    <t>Наименование</t>
  </si>
  <si>
    <t>Исполнитель</t>
  </si>
  <si>
    <t>Источники финансирования</t>
  </si>
  <si>
    <t>Финансовые затраты на реализацию (руб.)</t>
  </si>
  <si>
    <t>всего</t>
  </si>
  <si>
    <t>в том числе:</t>
  </si>
  <si>
    <t>2020 год</t>
  </si>
  <si>
    <t>2011 год</t>
  </si>
  <si>
    <t>2012 год</t>
  </si>
  <si>
    <t xml:space="preserve">2013 год </t>
  </si>
  <si>
    <t>2014 год</t>
  </si>
  <si>
    <t xml:space="preserve"> 2015 год</t>
  </si>
  <si>
    <t>2016 год</t>
  </si>
  <si>
    <t>2017 год</t>
  </si>
  <si>
    <t>2018 год</t>
  </si>
  <si>
    <t>2019 год</t>
  </si>
  <si>
    <t>1.</t>
  </si>
  <si>
    <t>КУМИ</t>
  </si>
  <si>
    <t>Бюджет РФ</t>
  </si>
  <si>
    <t xml:space="preserve">Мероприятие: 
- предоставление молодым семьям возможности получить государственную поддержку в решении жилищной проблемы в рамках государственной программы Ханты-Мансийского автономного округа - Югры «Обеспечение доступным и комфортным жильем жителей Ханты-Мансийского автономного округа - Югры в 2014 - 2020 годах»
</t>
  </si>
  <si>
    <t>Бюджет ХМАО - Югры</t>
  </si>
  <si>
    <t>Местный бюджет</t>
  </si>
  <si>
    <t>Итого по мероприятию:</t>
  </si>
  <si>
    <t>Итого по программе:</t>
  </si>
  <si>
    <t>Улучшение жилищных условий молодых семей в соответствии с федеральной целевой программой «Жилище» на территории города Покачи, количество семей</t>
  </si>
  <si>
    <t>Наименование целевых показателей и индикаторов</t>
  </si>
  <si>
    <t>Базовые целевые показатели и индикаторы на начало реализации программы</t>
  </si>
  <si>
    <t>Значение целевых показателей и индикаторов на момент окончания действия программы</t>
  </si>
  <si>
    <t xml:space="preserve">Значения целевых показателей и индикаторов
по годам
</t>
  </si>
  <si>
    <t>Цель: предоставление молодым семьям возможности получить государственную поддержку в решении жилищной проблемы в рамках программы Ханты-Мансийского втономного округа-Югры «Обеспечение доступным и комфортным жильем жителей Ханты-Мансийского автономного округа - Югры в 2014 - 2020 годах»</t>
  </si>
  <si>
    <t>Задача: поддержка на муниципальном уровне молодых семей, признанных в установленном порядке нуждающимися в улучшении жилищных условий, в решении жилищной проблемы и создание условий, способствующих улучшению жилищных условий молодых семей, проживающих на территории города Покачи</t>
  </si>
  <si>
    <t xml:space="preserve">Программные мероприятия
муниципальной программы «Улучшение жилищных условий молодых семей в соответствии с федеральной целевой программой «Жилище» на 2011 – 2016 и период до 2020 года на территории города Покачи»
</t>
  </si>
  <si>
    <t>Целевые показатели и индикаторы
муниципальной программы «Улучшение жилищных условий молодых семей в соответствии с федеральной целевой программой «Жилище» на 2011 – 2016 и период до 2020 года на территории города Покачи»</t>
  </si>
  <si>
    <t xml:space="preserve">Приложение 2 к  постановлению администрации города Покачи от __________________№___________
</t>
  </si>
  <si>
    <t xml:space="preserve">Приложение 1
к постановлению администрации города Покачи от ______________№________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</si>
</sst>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/>
    <xf numFmtId="0" fontId="1" fillId="0" borderId="0" xfId="0" applyFont="1" applyAlignment="1">
      <alignment horizontal="right" wrapText="1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9" workbookViewId="0">
      <selection activeCell="F19" sqref="F19"/>
    </sheetView>
  </sheetViews>
  <sheetFormatPr defaultRowHeight="15" x14ac:dyDescent="0.25"/>
  <cols>
    <col min="1" max="1" width="2.140625" customWidth="1"/>
    <col min="2" max="2" width="4.28515625" customWidth="1"/>
    <col min="3" max="3" width="24.140625" customWidth="1"/>
    <col min="4" max="4" width="8.42578125" customWidth="1"/>
    <col min="5" max="5" width="10.28515625" customWidth="1"/>
    <col min="6" max="6" width="12.5703125" bestFit="1" customWidth="1"/>
    <col min="7" max="7" width="7.28515625" customWidth="1"/>
    <col min="8" max="8" width="13.28515625" customWidth="1"/>
    <col min="9" max="9" width="12.28515625" customWidth="1"/>
    <col min="10" max="10" width="12.42578125" customWidth="1"/>
    <col min="11" max="11" width="12.140625" customWidth="1"/>
    <col min="12" max="13" width="11.28515625" customWidth="1"/>
    <col min="14" max="14" width="9.5703125" customWidth="1"/>
    <col min="15" max="15" width="9.140625" customWidth="1"/>
    <col min="16" max="16" width="7.85546875" customWidth="1"/>
    <col min="17" max="18" width="9.140625" hidden="1" customWidth="1"/>
  </cols>
  <sheetData>
    <row r="1" spans="2:19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56.25" customHeight="1" x14ac:dyDescent="0.25">
      <c r="C2" s="2"/>
      <c r="D2" s="2"/>
      <c r="E2" s="2"/>
      <c r="F2" s="2"/>
      <c r="G2" s="2"/>
      <c r="H2" s="2"/>
      <c r="I2" s="2"/>
      <c r="J2" s="2"/>
      <c r="K2" s="24" t="s">
        <v>34</v>
      </c>
      <c r="L2" s="24"/>
      <c r="M2" s="24"/>
      <c r="N2" s="24"/>
      <c r="O2" s="24"/>
      <c r="P2" s="24"/>
      <c r="Q2" s="24"/>
      <c r="R2" s="24"/>
      <c r="S2" s="1"/>
    </row>
    <row r="3" spans="2:19" ht="61.5" customHeight="1" x14ac:dyDescent="0.25">
      <c r="C3" s="27" t="s">
        <v>32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3"/>
      <c r="Q3" s="3"/>
      <c r="R3" s="3"/>
      <c r="S3" s="1"/>
    </row>
    <row r="4" spans="2:19" ht="4.5" hidden="1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1"/>
    </row>
    <row r="5" spans="2:19" hidden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1"/>
    </row>
    <row r="6" spans="2:19" ht="39" customHeight="1" x14ac:dyDescent="0.25">
      <c r="B6" s="37" t="s">
        <v>0</v>
      </c>
      <c r="C6" s="35" t="s">
        <v>1</v>
      </c>
      <c r="D6" s="35" t="s">
        <v>2</v>
      </c>
      <c r="E6" s="37" t="s">
        <v>3</v>
      </c>
      <c r="F6" s="39" t="s">
        <v>4</v>
      </c>
      <c r="G6" s="40"/>
      <c r="H6" s="40"/>
      <c r="I6" s="40"/>
      <c r="J6" s="40"/>
      <c r="K6" s="40"/>
      <c r="L6" s="40"/>
      <c r="M6" s="40"/>
      <c r="N6" s="40"/>
      <c r="O6" s="40"/>
      <c r="P6" s="41"/>
      <c r="Q6" s="3"/>
      <c r="R6" s="3"/>
      <c r="S6" s="1"/>
    </row>
    <row r="7" spans="2:19" ht="30" customHeight="1" x14ac:dyDescent="0.25">
      <c r="B7" s="38"/>
      <c r="C7" s="29"/>
      <c r="D7" s="29"/>
      <c r="E7" s="38"/>
      <c r="F7" s="42" t="s">
        <v>5</v>
      </c>
      <c r="G7" s="44" t="s">
        <v>6</v>
      </c>
      <c r="H7" s="45"/>
      <c r="I7" s="45"/>
      <c r="J7" s="45"/>
      <c r="K7" s="45"/>
      <c r="L7" s="45"/>
      <c r="M7" s="45"/>
      <c r="N7" s="45"/>
      <c r="O7" s="45"/>
      <c r="P7" s="46"/>
      <c r="Q7" s="3"/>
      <c r="R7" s="3"/>
      <c r="S7" s="1"/>
    </row>
    <row r="8" spans="2:19" ht="42" customHeight="1" x14ac:dyDescent="0.25">
      <c r="B8" s="38"/>
      <c r="C8" s="29"/>
      <c r="D8" s="29"/>
      <c r="E8" s="38"/>
      <c r="F8" s="43"/>
      <c r="G8" s="4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4" t="s">
        <v>7</v>
      </c>
      <c r="Q8" s="3"/>
      <c r="R8" s="3"/>
      <c r="S8" s="1"/>
    </row>
    <row r="9" spans="2:19" x14ac:dyDescent="0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2"/>
      <c r="R9" s="2"/>
    </row>
    <row r="10" spans="2:19" ht="33" customHeight="1" x14ac:dyDescent="0.25">
      <c r="B10" s="5" t="s">
        <v>17</v>
      </c>
      <c r="C10" s="30" t="s">
        <v>30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2"/>
      <c r="R10" s="2"/>
    </row>
    <row r="11" spans="2:19" ht="33.75" customHeight="1" x14ac:dyDescent="0.25">
      <c r="B11" s="35"/>
      <c r="C11" s="30" t="s">
        <v>31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2"/>
      <c r="R11" s="2"/>
    </row>
    <row r="12" spans="2:19" ht="67.5" customHeight="1" x14ac:dyDescent="0.25">
      <c r="B12" s="29"/>
      <c r="C12" s="33" t="s">
        <v>20</v>
      </c>
      <c r="D12" s="36" t="s">
        <v>18</v>
      </c>
      <c r="E12" s="15" t="s">
        <v>19</v>
      </c>
      <c r="F12" s="8">
        <f t="shared" ref="F12:F19" si="0">SUM(G12:P12)</f>
        <v>4269065.71</v>
      </c>
      <c r="G12" s="8">
        <v>0</v>
      </c>
      <c r="H12" s="16">
        <v>747500</v>
      </c>
      <c r="I12" s="8">
        <v>1555849.71</v>
      </c>
      <c r="J12" s="8">
        <v>1340200</v>
      </c>
      <c r="K12" s="8">
        <v>625516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2"/>
      <c r="R12" s="2"/>
    </row>
    <row r="13" spans="2:19" ht="77.25" customHeight="1" x14ac:dyDescent="0.25">
      <c r="B13" s="29"/>
      <c r="C13" s="34"/>
      <c r="D13" s="26"/>
      <c r="E13" s="15" t="s">
        <v>21</v>
      </c>
      <c r="F13" s="8">
        <f t="shared" si="0"/>
        <v>74515293.030000001</v>
      </c>
      <c r="G13" s="8">
        <v>0</v>
      </c>
      <c r="H13" s="8">
        <v>9527100</v>
      </c>
      <c r="I13" s="8">
        <v>26069374.289999999</v>
      </c>
      <c r="J13" s="8">
        <v>15052982.74</v>
      </c>
      <c r="K13" s="8">
        <v>5366436</v>
      </c>
      <c r="L13" s="8">
        <v>9249700</v>
      </c>
      <c r="M13" s="8">
        <v>9249700</v>
      </c>
      <c r="N13" s="8">
        <v>0</v>
      </c>
      <c r="O13" s="8">
        <v>0</v>
      </c>
      <c r="P13" s="8">
        <v>0</v>
      </c>
      <c r="Q13" s="2"/>
      <c r="R13" s="2"/>
    </row>
    <row r="14" spans="2:19" ht="106.5" customHeight="1" thickBot="1" x14ac:dyDescent="0.3">
      <c r="B14" s="29"/>
      <c r="C14" s="34"/>
      <c r="D14" s="26"/>
      <c r="E14" s="17" t="s">
        <v>22</v>
      </c>
      <c r="F14" s="14">
        <f t="shared" si="0"/>
        <v>4585999.58</v>
      </c>
      <c r="G14" s="14">
        <v>0</v>
      </c>
      <c r="H14" s="14">
        <v>575981.05000000005</v>
      </c>
      <c r="I14" s="14">
        <v>1500000</v>
      </c>
      <c r="J14" s="14">
        <v>1221000</v>
      </c>
      <c r="K14" s="14">
        <v>315365.89</v>
      </c>
      <c r="L14" s="14">
        <v>486826.32</v>
      </c>
      <c r="M14" s="14">
        <v>486826.32</v>
      </c>
      <c r="N14" s="14">
        <v>0</v>
      </c>
      <c r="O14" s="14">
        <v>0</v>
      </c>
      <c r="P14" s="14">
        <v>0</v>
      </c>
      <c r="Q14" s="2"/>
      <c r="R14" s="2"/>
    </row>
    <row r="15" spans="2:19" ht="27.75" customHeight="1" thickBot="1" x14ac:dyDescent="0.3">
      <c r="B15" s="6"/>
      <c r="C15" s="18" t="s">
        <v>23</v>
      </c>
      <c r="D15" s="18"/>
      <c r="E15" s="18"/>
      <c r="F15" s="19">
        <f t="shared" si="0"/>
        <v>83370358.319999993</v>
      </c>
      <c r="G15" s="19">
        <f t="shared" ref="G15:P15" si="1">SUM(G12:G14)</f>
        <v>0</v>
      </c>
      <c r="H15" s="19">
        <f t="shared" si="1"/>
        <v>10850581.050000001</v>
      </c>
      <c r="I15" s="19">
        <f t="shared" si="1"/>
        <v>29125224</v>
      </c>
      <c r="J15" s="19">
        <f t="shared" si="1"/>
        <v>17614182.740000002</v>
      </c>
      <c r="K15" s="19">
        <f t="shared" si="1"/>
        <v>6307317.8899999997</v>
      </c>
      <c r="L15" s="19">
        <f t="shared" si="1"/>
        <v>9736526.3200000003</v>
      </c>
      <c r="M15" s="19">
        <f t="shared" si="1"/>
        <v>9736526.3200000003</v>
      </c>
      <c r="N15" s="19">
        <f t="shared" si="1"/>
        <v>0</v>
      </c>
      <c r="O15" s="19">
        <f t="shared" si="1"/>
        <v>0</v>
      </c>
      <c r="P15" s="20">
        <f t="shared" si="1"/>
        <v>0</v>
      </c>
      <c r="Q15" s="2"/>
      <c r="R15" s="2"/>
    </row>
    <row r="16" spans="2:19" ht="24" customHeight="1" x14ac:dyDescent="0.25">
      <c r="B16" s="28"/>
      <c r="C16" s="25" t="s">
        <v>24</v>
      </c>
      <c r="D16" s="25"/>
      <c r="E16" s="21" t="s">
        <v>19</v>
      </c>
      <c r="F16" s="8">
        <f t="shared" si="0"/>
        <v>4269065.71</v>
      </c>
      <c r="G16" s="8">
        <v>0</v>
      </c>
      <c r="H16" s="16">
        <v>747500</v>
      </c>
      <c r="I16" s="8">
        <v>1555849.71</v>
      </c>
      <c r="J16" s="8">
        <v>1340200</v>
      </c>
      <c r="K16" s="8">
        <v>625516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2"/>
      <c r="R16" s="2"/>
    </row>
    <row r="17" spans="2:18" ht="38.25" x14ac:dyDescent="0.25">
      <c r="B17" s="29"/>
      <c r="C17" s="26"/>
      <c r="D17" s="26"/>
      <c r="E17" s="15" t="s">
        <v>21</v>
      </c>
      <c r="F17" s="8">
        <f t="shared" si="0"/>
        <v>74515293.030000001</v>
      </c>
      <c r="G17" s="8">
        <v>0</v>
      </c>
      <c r="H17" s="8">
        <v>9527100</v>
      </c>
      <c r="I17" s="8">
        <v>26069374.289999999</v>
      </c>
      <c r="J17" s="8">
        <v>15052982.74</v>
      </c>
      <c r="K17" s="8">
        <v>5366436</v>
      </c>
      <c r="L17" s="8">
        <v>9249700</v>
      </c>
      <c r="M17" s="8">
        <v>9249700</v>
      </c>
      <c r="N17" s="8">
        <v>0</v>
      </c>
      <c r="O17" s="8">
        <v>0</v>
      </c>
      <c r="P17" s="8">
        <v>0</v>
      </c>
      <c r="Q17" s="2"/>
      <c r="R17" s="2"/>
    </row>
    <row r="18" spans="2:18" ht="26.25" thickBot="1" x14ac:dyDescent="0.3">
      <c r="B18" s="29"/>
      <c r="C18" s="26"/>
      <c r="D18" s="26"/>
      <c r="E18" s="17" t="s">
        <v>22</v>
      </c>
      <c r="F18" s="14">
        <f t="shared" si="0"/>
        <v>4585999.58</v>
      </c>
      <c r="G18" s="14">
        <v>0</v>
      </c>
      <c r="H18" s="14">
        <v>575981.05000000005</v>
      </c>
      <c r="I18" s="14">
        <v>1500000</v>
      </c>
      <c r="J18" s="14">
        <v>1221000</v>
      </c>
      <c r="K18" s="14">
        <v>315365.89</v>
      </c>
      <c r="L18" s="14">
        <v>486826.32</v>
      </c>
      <c r="M18" s="14">
        <v>486826.32</v>
      </c>
      <c r="N18" s="14">
        <v>0</v>
      </c>
      <c r="O18" s="14">
        <v>0</v>
      </c>
      <c r="P18" s="14">
        <v>0</v>
      </c>
    </row>
    <row r="19" spans="2:18" ht="22.5" customHeight="1" thickBot="1" x14ac:dyDescent="0.3">
      <c r="B19" s="7"/>
      <c r="C19" s="22"/>
      <c r="D19" s="22"/>
      <c r="E19" s="23"/>
      <c r="F19" s="19">
        <f t="shared" si="0"/>
        <v>83370358.319999993</v>
      </c>
      <c r="G19" s="19">
        <f t="shared" ref="G19:K19" si="2">SUM(G16:G18)</f>
        <v>0</v>
      </c>
      <c r="H19" s="19">
        <f t="shared" si="2"/>
        <v>10850581.050000001</v>
      </c>
      <c r="I19" s="19">
        <f t="shared" si="2"/>
        <v>29125224</v>
      </c>
      <c r="J19" s="19">
        <f t="shared" si="2"/>
        <v>17614182.740000002</v>
      </c>
      <c r="K19" s="19">
        <f t="shared" si="2"/>
        <v>6307317.8899999997</v>
      </c>
      <c r="L19" s="19">
        <f t="shared" ref="L19" si="3">SUM(L16:L18)</f>
        <v>9736526.3200000003</v>
      </c>
      <c r="M19" s="19">
        <f t="shared" ref="M19:P19" si="4">SUM(M16:M18)</f>
        <v>9736526.3200000003</v>
      </c>
      <c r="N19" s="19">
        <f t="shared" si="4"/>
        <v>0</v>
      </c>
      <c r="O19" s="19">
        <f t="shared" si="4"/>
        <v>0</v>
      </c>
      <c r="P19" s="20">
        <f t="shared" si="4"/>
        <v>0</v>
      </c>
    </row>
  </sheetData>
  <mergeCells count="17">
    <mergeCell ref="G7:P7"/>
    <mergeCell ref="K2:R2"/>
    <mergeCell ref="C16:C18"/>
    <mergeCell ref="D16:D18"/>
    <mergeCell ref="C3:O3"/>
    <mergeCell ref="B16:B18"/>
    <mergeCell ref="C10:P10"/>
    <mergeCell ref="C11:P11"/>
    <mergeCell ref="C12:C14"/>
    <mergeCell ref="B11:B14"/>
    <mergeCell ref="D12:D14"/>
    <mergeCell ref="B6:B8"/>
    <mergeCell ref="C6:C8"/>
    <mergeCell ref="D6:D8"/>
    <mergeCell ref="E6:E8"/>
    <mergeCell ref="F6:P6"/>
    <mergeCell ref="F7:F8"/>
  </mergeCells>
  <pageMargins left="0.70866141732283472" right="0.70866141732283472" top="0.19685039370078741" bottom="0.19685039370078741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9" sqref="J9"/>
    </sheetView>
  </sheetViews>
  <sheetFormatPr defaultRowHeight="15" x14ac:dyDescent="0.25"/>
  <cols>
    <col min="1" max="1" width="1.28515625" customWidth="1"/>
    <col min="2" max="2" width="3.85546875" customWidth="1"/>
    <col min="3" max="3" width="20.7109375" customWidth="1"/>
    <col min="4" max="4" width="8.28515625" customWidth="1"/>
    <col min="5" max="5" width="6.42578125" customWidth="1"/>
    <col min="6" max="6" width="8.42578125" customWidth="1"/>
    <col min="7" max="7" width="7.42578125" customWidth="1"/>
    <col min="8" max="8" width="5.85546875" customWidth="1"/>
    <col min="9" max="9" width="6" customWidth="1"/>
    <col min="14" max="14" width="6.7109375" customWidth="1"/>
    <col min="15" max="15" width="13.8554687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4" t="s">
        <v>35</v>
      </c>
      <c r="K2" s="24"/>
      <c r="L2" s="24"/>
      <c r="M2" s="24"/>
      <c r="N2" s="24"/>
      <c r="O2" s="24"/>
      <c r="P2" s="2"/>
    </row>
    <row r="3" spans="1:16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81.75" customHeight="1" x14ac:dyDescent="0.3">
      <c r="A4" s="9"/>
      <c r="B4" s="9"/>
      <c r="C4" s="9"/>
      <c r="D4" s="9"/>
      <c r="E4" s="47" t="s">
        <v>33</v>
      </c>
      <c r="F4" s="47"/>
      <c r="G4" s="47"/>
      <c r="H4" s="47"/>
      <c r="I4" s="47"/>
      <c r="J4" s="47"/>
      <c r="K4" s="47"/>
      <c r="L4" s="47"/>
      <c r="M4" s="47"/>
      <c r="N4" s="47"/>
      <c r="O4" s="9"/>
      <c r="P4" s="2"/>
    </row>
    <row r="5" spans="1:16" ht="9" customHeigh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"/>
    </row>
    <row r="6" spans="1:16" ht="44.25" customHeight="1" x14ac:dyDescent="0.3">
      <c r="A6" s="9"/>
      <c r="B6" s="48" t="s">
        <v>0</v>
      </c>
      <c r="C6" s="48" t="s">
        <v>26</v>
      </c>
      <c r="D6" s="48" t="s">
        <v>27</v>
      </c>
      <c r="E6" s="52" t="s">
        <v>29</v>
      </c>
      <c r="F6" s="45"/>
      <c r="G6" s="45"/>
      <c r="H6" s="45"/>
      <c r="I6" s="45"/>
      <c r="J6" s="45"/>
      <c r="K6" s="45"/>
      <c r="L6" s="45"/>
      <c r="M6" s="45"/>
      <c r="N6" s="46"/>
      <c r="O6" s="50" t="s">
        <v>28</v>
      </c>
      <c r="P6" s="2"/>
    </row>
    <row r="7" spans="1:16" ht="62.25" customHeight="1" x14ac:dyDescent="0.3">
      <c r="A7" s="9"/>
      <c r="B7" s="49"/>
      <c r="C7" s="49"/>
      <c r="D7" s="49"/>
      <c r="E7" s="12">
        <v>2011</v>
      </c>
      <c r="F7" s="12">
        <v>2012</v>
      </c>
      <c r="G7" s="12">
        <v>2013</v>
      </c>
      <c r="H7" s="12">
        <v>2014</v>
      </c>
      <c r="I7" s="12">
        <v>2015</v>
      </c>
      <c r="J7" s="12">
        <v>2016</v>
      </c>
      <c r="K7" s="12">
        <v>2017</v>
      </c>
      <c r="L7" s="12">
        <v>2018</v>
      </c>
      <c r="M7" s="12">
        <v>2019</v>
      </c>
      <c r="N7" s="12">
        <v>2020</v>
      </c>
      <c r="O7" s="51"/>
      <c r="P7" s="2"/>
    </row>
    <row r="8" spans="1:16" ht="30" customHeight="1" x14ac:dyDescent="0.3">
      <c r="A8" s="9"/>
      <c r="B8" s="10">
        <v>1</v>
      </c>
      <c r="C8" s="10">
        <v>2</v>
      </c>
      <c r="D8" s="10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0">
        <v>14</v>
      </c>
      <c r="P8" s="2"/>
    </row>
    <row r="9" spans="1:16" ht="149.25" customHeight="1" x14ac:dyDescent="0.3">
      <c r="A9" s="9"/>
      <c r="B9" s="10">
        <v>1</v>
      </c>
      <c r="C9" s="11" t="s">
        <v>25</v>
      </c>
      <c r="D9" s="10">
        <v>15</v>
      </c>
      <c r="E9" s="13">
        <v>0</v>
      </c>
      <c r="F9" s="13">
        <v>15</v>
      </c>
      <c r="G9" s="13">
        <v>29</v>
      </c>
      <c r="H9" s="13">
        <v>9</v>
      </c>
      <c r="I9" s="13">
        <v>6</v>
      </c>
      <c r="J9" s="13">
        <v>20</v>
      </c>
      <c r="K9" s="13">
        <v>0</v>
      </c>
      <c r="L9" s="13">
        <v>0</v>
      </c>
      <c r="M9" s="13">
        <v>0</v>
      </c>
      <c r="N9" s="13">
        <v>0</v>
      </c>
      <c r="O9" s="10">
        <v>79</v>
      </c>
      <c r="P9" s="2"/>
    </row>
    <row r="10" spans="1:16" ht="18.7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6" ht="18.75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</row>
    <row r="12" spans="1:16" ht="18.7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"/>
    </row>
    <row r="13" spans="1:16" ht="18.75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"/>
    </row>
    <row r="14" spans="1:16" ht="18.75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</row>
    <row r="15" spans="1:16" ht="18.75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</row>
    <row r="16" spans="1:16" ht="18.75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6" ht="18.7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"/>
    </row>
    <row r="18" spans="1:16" ht="18.75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"/>
    </row>
    <row r="19" spans="1:16" ht="18.7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"/>
    </row>
    <row r="20" spans="1:16" ht="18.75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"/>
    </row>
    <row r="21" spans="1:16" ht="18.7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</sheetData>
  <mergeCells count="7">
    <mergeCell ref="E4:N4"/>
    <mergeCell ref="J2:O2"/>
    <mergeCell ref="C6:C7"/>
    <mergeCell ref="B6:B7"/>
    <mergeCell ref="D6:D7"/>
    <mergeCell ref="O6:O7"/>
    <mergeCell ref="E6:N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2015-10-29T09:50:33Z</dcterms:modified>
</cp:coreProperties>
</file>