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firstSheet="1" activeTab="1"/>
  </bookViews>
  <sheets>
    <sheet name="Доходы,расходы, дефицит" sheetId="1" state="hidden" r:id="rId1"/>
    <sheet name="_Источники фин-я деф" sheetId="2" r:id="rId2"/>
  </sheets>
  <definedNames>
    <definedName name="_xlnm.Print_Titles" localSheetId="1">'_Источники фин-я деф'!$8:$10</definedName>
  </definedNames>
  <calcPr fullCalcOnLoad="1"/>
</workbook>
</file>

<file path=xl/sharedStrings.xml><?xml version="1.0" encoding="utf-8"?>
<sst xmlns="http://schemas.openxmlformats.org/spreadsheetml/2006/main" count="91" uniqueCount="88">
  <si>
    <t>Ориентировочные данные бюджета г.Покачи на 2011 год</t>
  </si>
  <si>
    <t>(без учета субсидий, субвенций и внебюджетных средств)</t>
  </si>
  <si>
    <t>Доходы, всего</t>
  </si>
  <si>
    <t>в том числе:</t>
  </si>
  <si>
    <t xml:space="preserve"> -налогов и неналог.</t>
  </si>
  <si>
    <t xml:space="preserve"> -дотация</t>
  </si>
  <si>
    <t>Расходы, всего</t>
  </si>
  <si>
    <t>в том числе за счет:</t>
  </si>
  <si>
    <t xml:space="preserve"> - доходной части</t>
  </si>
  <si>
    <t xml:space="preserve"> - 10% дефицита</t>
  </si>
  <si>
    <t xml:space="preserve"> - остатков на 01.01.11 целевых Лукойл (кап.влож)</t>
  </si>
  <si>
    <t>(10%</t>
  </si>
  <si>
    <t>)</t>
  </si>
  <si>
    <t>Дефицит бюджета, всего</t>
  </si>
  <si>
    <t xml:space="preserve"> -расчетный 10%</t>
  </si>
  <si>
    <t xml:space="preserve"> - остатки на 01.01.11 целевых Лукойл (кап.влож)</t>
  </si>
  <si>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</si>
  <si>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</si>
  <si>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</si>
  <si>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</si>
  <si>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</si>
  <si>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</si>
  <si>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</si>
  <si>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</si>
  <si>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</si>
  <si>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</si>
  <si>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</si>
  <si>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</si>
  <si>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</si>
  <si>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</si>
  <si>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</si>
  <si>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</si>
  <si>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</si>
  <si>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</si>
  <si>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</si>
  <si>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</si>
  <si>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</si>
  <si>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</si>
  <si>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</si>
  <si>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</si>
  <si>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</si>
  <si>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</si>
  <si>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</si>
  <si>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</si>
  <si>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</si>
  <si>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</si>
  <si>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</si>
  <si>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</si>
  <si>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</si>
  <si>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</si>
  <si>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</si>
  <si>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</si>
  <si>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</si>
  <si>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</si>
  <si>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</si>
  <si>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</si>
  <si>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</si>
  <si>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</si>
  <si>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</si>
  <si>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</si>
  <si>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</si>
  <si>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</si>
  <si>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</si>
  <si>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</si>
  <si>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</si>
  <si>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</si>
  <si>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</si>
  <si>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</si>
  <si>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</si>
  <si>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</si>
  <si>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</si>
  <si>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</si>
  <si>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</si>
  <si>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</si>
  <si>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</si>
  <si>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</si>
  <si>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>Верхний предельный долг на 01.01.12</t>
  </si>
  <si>
    <t>(в рублях)</t>
  </si>
  <si>
    <t>уточнение</t>
  </si>
  <si>
    <t>Уточнение</t>
  </si>
  <si>
    <t>План по решению Думы города от 18.03.2011 №17</t>
  </si>
  <si>
    <t>План по решению Думы города от 30.12.2010 №118</t>
  </si>
  <si>
    <t>Проект решения Думы города</t>
  </si>
  <si>
    <t>Приложение 3</t>
  </si>
  <si>
    <t>План по решению Думы города от 15.06.2011 №44</t>
  </si>
  <si>
    <t>Решения Думы города от №93 от 09.12.2011</t>
  </si>
  <si>
    <t xml:space="preserve">к решению Думы города </t>
  </si>
  <si>
    <t>от _  29.12.2011  ___ № _107_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</si>
</sst>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" fontId="0" fillId="0" borderId="0" xfId="0" applyNumberForma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8"/>
  <sheetViews>
    <sheetView zoomScalePageLayoutView="0" workbookViewId="0" topLeftCell="A1">
      <selection activeCell="E23" sqref="E23"/>
    </sheetView>
  </sheetViews>
  <sheetFormatPr defaultColWidth="9.00390625" defaultRowHeight="12.75"/>
  <cols>
    <col min="2" max="2" width="28.125" style="0" customWidth="1"/>
    <col min="3" max="3" width="12.125" style="0" customWidth="1"/>
  </cols>
  <sheetData>
    <row r="3" ht="12.75">
      <c r="B3" s="1" t="s">
        <v>0</v>
      </c>
    </row>
    <row r="4" ht="12.75">
      <c r="B4" t="s">
        <v>1</v>
      </c>
    </row>
    <row r="7" spans="2:6" ht="12.75">
      <c r="B7" s="1" t="s">
        <v>2</v>
      </c>
      <c r="C7" s="3">
        <f>SUM(C9:C10)</f>
        <v>566380.5</v>
      </c>
      <c r="D7" s="2"/>
      <c r="E7" s="2"/>
      <c r="F7" s="2"/>
    </row>
    <row r="8" spans="2:6" ht="12.75">
      <c r="B8" t="s">
        <v>3</v>
      </c>
      <c r="C8" s="2"/>
      <c r="D8" s="2"/>
      <c r="E8" s="2"/>
      <c r="F8" s="2"/>
    </row>
    <row r="9" spans="2:6" ht="12.75">
      <c r="B9" t="s">
        <v>4</v>
      </c>
      <c r="C9" s="2">
        <v>325841</v>
      </c>
      <c r="D9" s="5" t="s">
        <v>11</v>
      </c>
      <c r="E9" s="2">
        <f>C9*10/100</f>
        <v>32584.1</v>
      </c>
      <c r="F9" s="2" t="s">
        <v>12</v>
      </c>
    </row>
    <row r="10" spans="2:6" ht="12.75">
      <c r="B10" t="s">
        <v>5</v>
      </c>
      <c r="C10" s="2">
        <v>240539.5</v>
      </c>
      <c r="D10" s="2"/>
      <c r="E10" s="2"/>
      <c r="F10" s="2"/>
    </row>
    <row r="11" spans="3:6" ht="12.75">
      <c r="C11" s="2"/>
      <c r="D11" s="2"/>
      <c r="E11" s="2"/>
      <c r="F11" s="2"/>
    </row>
    <row r="12" spans="3:6" ht="12.75">
      <c r="C12" s="2"/>
      <c r="D12" s="2"/>
      <c r="E12" s="2"/>
      <c r="F12" s="2"/>
    </row>
    <row r="13" spans="2:6" ht="12.75">
      <c r="B13" s="1" t="s">
        <v>6</v>
      </c>
      <c r="C13" s="3">
        <f>SUM(C15:C17)</f>
        <v>630684.3</v>
      </c>
      <c r="D13" s="2"/>
      <c r="E13" s="2"/>
      <c r="F13" s="2"/>
    </row>
    <row r="14" spans="2:6" ht="12.75">
      <c r="B14" t="s">
        <v>7</v>
      </c>
      <c r="C14" s="2"/>
      <c r="D14" s="2"/>
      <c r="E14" s="2"/>
      <c r="F14" s="2"/>
    </row>
    <row r="15" spans="2:6" ht="12.75">
      <c r="B15" t="s">
        <v>8</v>
      </c>
      <c r="C15" s="2">
        <f>C7</f>
        <v>566380.5</v>
      </c>
      <c r="D15" s="2"/>
      <c r="E15" s="2"/>
      <c r="F15" s="2"/>
    </row>
    <row r="16" spans="2:6" ht="12.75">
      <c r="B16" t="s">
        <v>9</v>
      </c>
      <c r="C16" s="2">
        <v>32500</v>
      </c>
      <c r="D16" s="2"/>
      <c r="E16" s="2"/>
      <c r="F16" s="2"/>
    </row>
    <row r="17" spans="2:6" ht="25.5">
      <c r="B17" s="4" t="s">
        <v>10</v>
      </c>
      <c r="C17" s="2">
        <v>31803.8</v>
      </c>
      <c r="D17" s="2"/>
      <c r="E17" s="2"/>
      <c r="F17" s="2"/>
    </row>
    <row r="18" spans="3:6" ht="12.75">
      <c r="C18" s="2"/>
      <c r="D18" s="2"/>
      <c r="E18" s="2"/>
      <c r="F18" s="2"/>
    </row>
    <row r="19" spans="3:6" ht="12.75">
      <c r="C19" s="2"/>
      <c r="D19" s="2"/>
      <c r="E19" s="2"/>
      <c r="F19" s="2"/>
    </row>
    <row r="20" spans="2:6" ht="12.75">
      <c r="B20" s="1" t="s">
        <v>13</v>
      </c>
      <c r="C20" s="3">
        <f>SUM(C22:C23)</f>
        <v>64303.8</v>
      </c>
      <c r="D20" s="2"/>
      <c r="E20" s="2"/>
      <c r="F20" s="2"/>
    </row>
    <row r="21" spans="2:6" ht="12.75">
      <c r="B21" t="s">
        <v>3</v>
      </c>
      <c r="C21" s="2"/>
      <c r="D21" s="2"/>
      <c r="E21" s="2"/>
      <c r="F21" s="2"/>
    </row>
    <row r="22" spans="2:6" ht="12.75">
      <c r="B22" t="s">
        <v>14</v>
      </c>
      <c r="C22" s="2">
        <f>C16</f>
        <v>32500</v>
      </c>
      <c r="D22" s="2"/>
      <c r="E22" s="2"/>
      <c r="F22" s="2"/>
    </row>
    <row r="23" spans="2:6" ht="25.5">
      <c r="B23" s="4" t="s">
        <v>15</v>
      </c>
      <c r="C23" s="2">
        <f>C17</f>
        <v>31803.8</v>
      </c>
      <c r="D23" s="2"/>
      <c r="E23" s="2"/>
      <c r="F23" s="2"/>
    </row>
    <row r="24" spans="3:6" ht="12.75">
      <c r="C24" s="2"/>
      <c r="D24" s="2"/>
      <c r="E24" s="2"/>
      <c r="F24" s="2"/>
    </row>
    <row r="25" spans="3:6" ht="12.75">
      <c r="C25" s="2"/>
      <c r="D25" s="2"/>
      <c r="E25" s="2"/>
      <c r="F25" s="2"/>
    </row>
    <row r="26" spans="2:6" ht="25.5">
      <c r="B26" s="21" t="s">
        <v>76</v>
      </c>
      <c r="C26" s="3" t="e">
        <f>#REF!</f>
        <v>#REF!</v>
      </c>
      <c r="D26" s="2"/>
      <c r="E26" s="2"/>
      <c r="F26" s="2"/>
    </row>
    <row r="27" spans="3:6" ht="12.75">
      <c r="C27" s="2"/>
      <c r="D27" s="2"/>
      <c r="E27" s="2"/>
      <c r="F27" s="2"/>
    </row>
    <row r="28" spans="3:6" ht="12.75">
      <c r="C28" s="2"/>
      <c r="D28" s="2"/>
      <c r="E28" s="2"/>
      <c r="F2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4" sqref="K4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4" width="15.00390625" style="0" hidden="1" customWidth="1"/>
    <col min="5" max="5" width="16.625" style="0" hidden="1" customWidth="1"/>
    <col min="6" max="6" width="15.125" style="0" hidden="1" customWidth="1"/>
    <col min="7" max="7" width="17.25390625" style="0" hidden="1" customWidth="1"/>
    <col min="8" max="8" width="15.125" style="0" hidden="1" customWidth="1"/>
    <col min="9" max="9" width="17.25390625" style="0" hidden="1" customWidth="1"/>
    <col min="10" max="10" width="15.125" style="0" hidden="1" customWidth="1"/>
    <col min="11" max="11" width="17.25390625" style="0" customWidth="1"/>
  </cols>
  <sheetData>
    <row r="1" spans="3:11" ht="15.75">
      <c r="C1" s="22"/>
      <c r="D1" s="22"/>
      <c r="E1" s="22"/>
      <c r="G1" s="22"/>
      <c r="I1" s="22"/>
      <c r="K1" s="22" t="s">
        <v>83</v>
      </c>
    </row>
    <row r="2" spans="3:11" ht="15.75">
      <c r="C2" s="22"/>
      <c r="D2" s="22"/>
      <c r="E2" s="22"/>
      <c r="G2" s="22"/>
      <c r="I2" s="22"/>
      <c r="K2" s="22" t="s">
        <v>86</v>
      </c>
    </row>
    <row r="3" spans="3:11" ht="15.75">
      <c r="C3" s="22"/>
      <c r="D3" s="22"/>
      <c r="E3" s="22"/>
      <c r="G3" s="22"/>
      <c r="I3" s="22"/>
      <c r="K3" s="22" t="s">
        <v>87</v>
      </c>
    </row>
    <row r="5" spans="1:11" ht="67.5" customHeight="1">
      <c r="A5" s="36" t="s">
        <v>16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2" ht="16.5">
      <c r="A6" s="6"/>
      <c r="B6" s="6"/>
    </row>
    <row r="7" spans="3:11" ht="12.75">
      <c r="C7" s="7"/>
      <c r="D7" s="7"/>
      <c r="E7" s="7"/>
      <c r="G7" s="7"/>
      <c r="I7" s="7"/>
      <c r="K7" s="7" t="s">
        <v>77</v>
      </c>
    </row>
    <row r="8" spans="1:11" ht="12.75" customHeight="1">
      <c r="A8" s="35" t="s">
        <v>17</v>
      </c>
      <c r="B8" s="35" t="s">
        <v>18</v>
      </c>
      <c r="C8" s="35" t="s">
        <v>81</v>
      </c>
      <c r="D8" s="35" t="s">
        <v>78</v>
      </c>
      <c r="E8" s="35" t="s">
        <v>80</v>
      </c>
      <c r="F8" s="35" t="s">
        <v>79</v>
      </c>
      <c r="G8" s="35" t="s">
        <v>84</v>
      </c>
      <c r="H8" s="35" t="s">
        <v>79</v>
      </c>
      <c r="I8" s="35" t="s">
        <v>85</v>
      </c>
      <c r="J8" s="35" t="s">
        <v>79</v>
      </c>
      <c r="K8" s="35" t="s">
        <v>82</v>
      </c>
    </row>
    <row r="9" spans="1:11" ht="52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2.75">
      <c r="A10" s="8">
        <v>1</v>
      </c>
      <c r="B10" s="8">
        <v>2</v>
      </c>
      <c r="C10" s="8">
        <v>3</v>
      </c>
      <c r="D10" s="8">
        <v>4</v>
      </c>
      <c r="E10" s="8">
        <v>3</v>
      </c>
      <c r="F10" s="8">
        <v>4</v>
      </c>
      <c r="G10" s="8">
        <v>5</v>
      </c>
      <c r="H10" s="8">
        <v>4</v>
      </c>
      <c r="I10" s="8">
        <v>5</v>
      </c>
      <c r="J10" s="8">
        <v>4</v>
      </c>
      <c r="K10" s="8">
        <v>3</v>
      </c>
    </row>
    <row r="11" spans="1:11" ht="51" hidden="1">
      <c r="A11" s="9" t="s">
        <v>19</v>
      </c>
      <c r="B11" s="9" t="s">
        <v>20</v>
      </c>
      <c r="C11" s="10">
        <v>0</v>
      </c>
      <c r="D11" s="23">
        <v>0</v>
      </c>
      <c r="E11" s="23">
        <v>0</v>
      </c>
      <c r="F11" s="34"/>
      <c r="G11" s="29">
        <v>0</v>
      </c>
      <c r="H11" s="34"/>
      <c r="I11" s="29">
        <v>0</v>
      </c>
      <c r="J11" s="34"/>
      <c r="K11" s="29">
        <v>0</v>
      </c>
    </row>
    <row r="12" spans="1:11" ht="51" hidden="1">
      <c r="A12" s="11" t="s">
        <v>21</v>
      </c>
      <c r="B12" s="12" t="s">
        <v>22</v>
      </c>
      <c r="C12" s="13">
        <v>0</v>
      </c>
      <c r="D12" s="24">
        <v>0</v>
      </c>
      <c r="E12" s="24">
        <v>0</v>
      </c>
      <c r="F12" s="34"/>
      <c r="G12" s="30">
        <v>0</v>
      </c>
      <c r="H12" s="34"/>
      <c r="I12" s="30">
        <v>0</v>
      </c>
      <c r="J12" s="34"/>
      <c r="K12" s="30">
        <v>0</v>
      </c>
    </row>
    <row r="13" spans="1:11" ht="38.25" hidden="1">
      <c r="A13" s="11" t="s">
        <v>23</v>
      </c>
      <c r="B13" s="12" t="s">
        <v>24</v>
      </c>
      <c r="C13" s="13">
        <v>0</v>
      </c>
      <c r="D13" s="24">
        <v>0</v>
      </c>
      <c r="E13" s="24">
        <v>0</v>
      </c>
      <c r="F13" s="34"/>
      <c r="G13" s="30">
        <v>0</v>
      </c>
      <c r="H13" s="34"/>
      <c r="I13" s="30">
        <v>0</v>
      </c>
      <c r="J13" s="34"/>
      <c r="K13" s="30">
        <v>0</v>
      </c>
    </row>
    <row r="14" spans="1:11" ht="38.25" hidden="1">
      <c r="A14" s="11" t="s">
        <v>25</v>
      </c>
      <c r="B14" s="12" t="s">
        <v>26</v>
      </c>
      <c r="C14" s="13">
        <v>0</v>
      </c>
      <c r="D14" s="24">
        <v>0</v>
      </c>
      <c r="E14" s="24">
        <v>0</v>
      </c>
      <c r="F14" s="34"/>
      <c r="G14" s="30">
        <v>0</v>
      </c>
      <c r="H14" s="34"/>
      <c r="I14" s="30">
        <v>0</v>
      </c>
      <c r="J14" s="34"/>
      <c r="K14" s="30">
        <v>0</v>
      </c>
    </row>
    <row r="15" spans="1:11" ht="38.25" hidden="1">
      <c r="A15" s="11" t="s">
        <v>27</v>
      </c>
      <c r="B15" s="12" t="s">
        <v>28</v>
      </c>
      <c r="C15" s="13">
        <v>0</v>
      </c>
      <c r="D15" s="24">
        <v>0</v>
      </c>
      <c r="E15" s="24">
        <v>0</v>
      </c>
      <c r="F15" s="34"/>
      <c r="G15" s="30">
        <v>0</v>
      </c>
      <c r="H15" s="34"/>
      <c r="I15" s="30">
        <v>0</v>
      </c>
      <c r="J15" s="34"/>
      <c r="K15" s="30">
        <v>0</v>
      </c>
    </row>
    <row r="16" spans="1:11" ht="25.5">
      <c r="A16" s="9" t="s">
        <v>29</v>
      </c>
      <c r="B16" s="9" t="s">
        <v>30</v>
      </c>
      <c r="C16" s="10">
        <v>98746600</v>
      </c>
      <c r="D16" s="23">
        <v>0</v>
      </c>
      <c r="E16" s="23">
        <v>98746600</v>
      </c>
      <c r="F16" s="23">
        <v>-66246600</v>
      </c>
      <c r="G16" s="29">
        <v>32500000</v>
      </c>
      <c r="H16" s="23">
        <v>-4235000</v>
      </c>
      <c r="I16" s="29">
        <v>28265000</v>
      </c>
      <c r="J16" s="23">
        <v>-67084940</v>
      </c>
      <c r="K16" s="29">
        <v>-38819940</v>
      </c>
    </row>
    <row r="17" spans="1:11" ht="25.5">
      <c r="A17" s="11" t="s">
        <v>31</v>
      </c>
      <c r="B17" s="12" t="s">
        <v>32</v>
      </c>
      <c r="C17" s="13">
        <v>216581600</v>
      </c>
      <c r="D17" s="24">
        <v>0</v>
      </c>
      <c r="E17" s="24">
        <v>216581600</v>
      </c>
      <c r="F17" s="24">
        <v>-66246600</v>
      </c>
      <c r="G17" s="30">
        <v>150335000</v>
      </c>
      <c r="H17" s="24">
        <v>-4235000</v>
      </c>
      <c r="I17" s="30">
        <v>146100000</v>
      </c>
      <c r="J17" s="24">
        <v>-67084940</v>
      </c>
      <c r="K17" s="30">
        <v>79015060</v>
      </c>
    </row>
    <row r="18" spans="1:11" ht="38.25">
      <c r="A18" s="11" t="s">
        <v>33</v>
      </c>
      <c r="B18" s="12" t="s">
        <v>34</v>
      </c>
      <c r="C18" s="13">
        <v>216581600</v>
      </c>
      <c r="D18" s="24"/>
      <c r="E18" s="24">
        <v>216581600</v>
      </c>
      <c r="F18" s="24">
        <v>-66246600</v>
      </c>
      <c r="G18" s="30">
        <v>150335000</v>
      </c>
      <c r="H18" s="24">
        <v>-4235000</v>
      </c>
      <c r="I18" s="30">
        <v>146100000</v>
      </c>
      <c r="J18" s="24">
        <v>-67084940</v>
      </c>
      <c r="K18" s="30">
        <v>79015060</v>
      </c>
    </row>
    <row r="19" spans="1:11" ht="38.25">
      <c r="A19" s="11" t="s">
        <v>35</v>
      </c>
      <c r="B19" s="12" t="s">
        <v>36</v>
      </c>
      <c r="C19" s="13">
        <v>-117835000</v>
      </c>
      <c r="D19" s="24">
        <v>0</v>
      </c>
      <c r="E19" s="24">
        <v>-117835000</v>
      </c>
      <c r="F19" s="24"/>
      <c r="G19" s="30">
        <v>-117835000</v>
      </c>
      <c r="H19" s="24"/>
      <c r="I19" s="30">
        <v>-117835000</v>
      </c>
      <c r="J19" s="24"/>
      <c r="K19" s="30">
        <v>-117835000</v>
      </c>
    </row>
    <row r="20" spans="1:11" ht="38.25">
      <c r="A20" s="11" t="s">
        <v>37</v>
      </c>
      <c r="B20" s="12" t="s">
        <v>38</v>
      </c>
      <c r="C20" s="13">
        <v>-117835000</v>
      </c>
      <c r="D20" s="24"/>
      <c r="E20" s="24">
        <v>-117835000</v>
      </c>
      <c r="F20" s="24"/>
      <c r="G20" s="30">
        <v>-117835000</v>
      </c>
      <c r="H20" s="24"/>
      <c r="I20" s="30">
        <v>-117835000</v>
      </c>
      <c r="J20" s="24"/>
      <c r="K20" s="30">
        <v>-117835000</v>
      </c>
    </row>
    <row r="21" spans="1:11" ht="38.25">
      <c r="A21" s="9" t="s">
        <v>39</v>
      </c>
      <c r="B21" s="9" t="s">
        <v>40</v>
      </c>
      <c r="C21" s="10">
        <v>-66246600</v>
      </c>
      <c r="D21" s="23">
        <v>0</v>
      </c>
      <c r="E21" s="23">
        <v>-66246600</v>
      </c>
      <c r="F21" s="23">
        <v>66246600</v>
      </c>
      <c r="G21" s="23">
        <v>0</v>
      </c>
      <c r="H21" s="23">
        <v>-66246600</v>
      </c>
      <c r="I21" s="23">
        <v>-66246600</v>
      </c>
      <c r="J21" s="23">
        <v>66246600</v>
      </c>
      <c r="K21" s="23">
        <v>0</v>
      </c>
    </row>
    <row r="22" spans="1:11" ht="38.25">
      <c r="A22" s="11" t="s">
        <v>41</v>
      </c>
      <c r="B22" s="12" t="s">
        <v>42</v>
      </c>
      <c r="C22" s="14">
        <v>0</v>
      </c>
      <c r="D22" s="25">
        <v>0</v>
      </c>
      <c r="E22" s="25">
        <v>0</v>
      </c>
      <c r="F22" s="31">
        <v>66246600</v>
      </c>
      <c r="G22" s="31">
        <v>66246600</v>
      </c>
      <c r="H22" s="31">
        <v>-66246600</v>
      </c>
      <c r="I22" s="30">
        <v>0</v>
      </c>
      <c r="J22" s="31">
        <v>66246600</v>
      </c>
      <c r="K22" s="30">
        <v>66246600</v>
      </c>
    </row>
    <row r="23" spans="1:11" ht="51">
      <c r="A23" s="11" t="s">
        <v>43</v>
      </c>
      <c r="B23" s="12" t="s">
        <v>44</v>
      </c>
      <c r="C23" s="14">
        <v>0</v>
      </c>
      <c r="D23" s="25">
        <v>0</v>
      </c>
      <c r="E23" s="24">
        <v>0</v>
      </c>
      <c r="F23" s="30">
        <v>66246600</v>
      </c>
      <c r="G23" s="30">
        <v>66246600</v>
      </c>
      <c r="H23" s="30">
        <v>-66246600</v>
      </c>
      <c r="I23" s="30">
        <v>0</v>
      </c>
      <c r="J23" s="30">
        <v>66246600</v>
      </c>
      <c r="K23" s="30">
        <v>66246600</v>
      </c>
    </row>
    <row r="24" spans="1:11" ht="51">
      <c r="A24" s="11" t="s">
        <v>45</v>
      </c>
      <c r="B24" s="15" t="s">
        <v>46</v>
      </c>
      <c r="C24" s="14">
        <v>-66246600</v>
      </c>
      <c r="D24" s="25">
        <v>0</v>
      </c>
      <c r="E24" s="25">
        <v>-66246600</v>
      </c>
      <c r="F24" s="34"/>
      <c r="G24" s="31">
        <v>-66246600</v>
      </c>
      <c r="H24" s="34"/>
      <c r="I24" s="30">
        <v>-66246600</v>
      </c>
      <c r="J24" s="34"/>
      <c r="K24" s="30">
        <v>-66246600</v>
      </c>
    </row>
    <row r="25" spans="1:11" ht="51">
      <c r="A25" s="15" t="s">
        <v>47</v>
      </c>
      <c r="B25" s="15" t="s">
        <v>48</v>
      </c>
      <c r="C25" s="13">
        <v>-66246600</v>
      </c>
      <c r="D25" s="24"/>
      <c r="E25" s="24">
        <v>-66246600</v>
      </c>
      <c r="F25" s="34"/>
      <c r="G25" s="30">
        <v>-66246600</v>
      </c>
      <c r="H25" s="34"/>
      <c r="I25" s="30">
        <v>-66246600</v>
      </c>
      <c r="J25" s="34"/>
      <c r="K25" s="30">
        <v>-66246600</v>
      </c>
    </row>
    <row r="26" spans="1:11" ht="25.5">
      <c r="A26" s="16" t="s">
        <v>49</v>
      </c>
      <c r="B26" s="16" t="s">
        <v>50</v>
      </c>
      <c r="C26" s="17">
        <v>0</v>
      </c>
      <c r="D26" s="26">
        <v>63328030.1</v>
      </c>
      <c r="E26" s="26">
        <v>63328030.1</v>
      </c>
      <c r="F26" s="26">
        <v>0</v>
      </c>
      <c r="G26" s="32">
        <v>63328030.1</v>
      </c>
      <c r="H26" s="26">
        <v>17654086</v>
      </c>
      <c r="I26" s="32">
        <v>80982116.1</v>
      </c>
      <c r="J26" s="26">
        <v>0</v>
      </c>
      <c r="K26" s="32">
        <v>80982116.1</v>
      </c>
    </row>
    <row r="27" spans="1:11" ht="25.5">
      <c r="A27" s="15" t="s">
        <v>51</v>
      </c>
      <c r="B27" s="15" t="s">
        <v>52</v>
      </c>
      <c r="C27" s="13">
        <v>0</v>
      </c>
      <c r="D27" s="24">
        <v>0</v>
      </c>
      <c r="E27" s="24">
        <v>0</v>
      </c>
      <c r="F27" s="34"/>
      <c r="G27" s="30">
        <v>0</v>
      </c>
      <c r="H27" s="34"/>
      <c r="I27" s="30">
        <v>0</v>
      </c>
      <c r="J27" s="30"/>
      <c r="K27" s="30">
        <v>0</v>
      </c>
    </row>
    <row r="28" spans="1:11" ht="25.5">
      <c r="A28" s="15" t="s">
        <v>53</v>
      </c>
      <c r="B28" s="15" t="s">
        <v>54</v>
      </c>
      <c r="C28" s="13">
        <v>0</v>
      </c>
      <c r="D28" s="24">
        <v>63328030.1</v>
      </c>
      <c r="E28" s="24">
        <v>63328030.1</v>
      </c>
      <c r="F28" s="34"/>
      <c r="G28" s="30">
        <v>63328030.1</v>
      </c>
      <c r="H28" s="30">
        <v>17654086</v>
      </c>
      <c r="I28" s="30">
        <v>80982116.1</v>
      </c>
      <c r="J28" s="30"/>
      <c r="K28" s="30">
        <v>80982116.1</v>
      </c>
    </row>
    <row r="29" spans="1:11" ht="25.5" hidden="1">
      <c r="A29" s="16" t="s">
        <v>55</v>
      </c>
      <c r="B29" s="16" t="s">
        <v>56</v>
      </c>
      <c r="C29" s="17">
        <v>0</v>
      </c>
      <c r="D29" s="26">
        <v>0</v>
      </c>
      <c r="E29" s="26">
        <v>0</v>
      </c>
      <c r="F29" s="34"/>
      <c r="G29" s="32">
        <v>0</v>
      </c>
      <c r="H29" s="34"/>
      <c r="I29" s="32">
        <v>0</v>
      </c>
      <c r="J29" s="34"/>
      <c r="K29" s="32">
        <v>0</v>
      </c>
    </row>
    <row r="30" spans="1:11" ht="38.25" hidden="1">
      <c r="A30" s="16" t="s">
        <v>57</v>
      </c>
      <c r="B30" s="16" t="s">
        <v>58</v>
      </c>
      <c r="C30" s="17">
        <v>0</v>
      </c>
      <c r="D30" s="26">
        <v>0</v>
      </c>
      <c r="E30" s="26">
        <v>0</v>
      </c>
      <c r="F30" s="34"/>
      <c r="G30" s="32">
        <v>0</v>
      </c>
      <c r="H30" s="34"/>
      <c r="I30" s="32">
        <v>0</v>
      </c>
      <c r="J30" s="34"/>
      <c r="K30" s="32">
        <v>0</v>
      </c>
    </row>
    <row r="31" spans="1:11" ht="38.25" hidden="1">
      <c r="A31" s="18" t="s">
        <v>59</v>
      </c>
      <c r="B31" s="18" t="s">
        <v>60</v>
      </c>
      <c r="C31" s="19">
        <v>0</v>
      </c>
      <c r="D31" s="27">
        <v>0</v>
      </c>
      <c r="E31" s="27">
        <v>0</v>
      </c>
      <c r="F31" s="34"/>
      <c r="G31" s="33">
        <v>0</v>
      </c>
      <c r="H31" s="34"/>
      <c r="I31" s="33">
        <v>0</v>
      </c>
      <c r="J31" s="34"/>
      <c r="K31" s="33">
        <v>0</v>
      </c>
    </row>
    <row r="32" spans="1:11" ht="38.25" hidden="1">
      <c r="A32" s="16" t="s">
        <v>61</v>
      </c>
      <c r="B32" s="16" t="s">
        <v>62</v>
      </c>
      <c r="C32" s="17">
        <v>0</v>
      </c>
      <c r="D32" s="26">
        <v>0</v>
      </c>
      <c r="E32" s="26">
        <v>0</v>
      </c>
      <c r="F32" s="34"/>
      <c r="G32" s="32">
        <v>0</v>
      </c>
      <c r="H32" s="34"/>
      <c r="I32" s="32">
        <v>0</v>
      </c>
      <c r="J32" s="34"/>
      <c r="K32" s="32">
        <v>0</v>
      </c>
    </row>
    <row r="33" spans="1:11" ht="102" hidden="1">
      <c r="A33" s="18" t="s">
        <v>63</v>
      </c>
      <c r="B33" s="15" t="s">
        <v>64</v>
      </c>
      <c r="C33" s="19">
        <v>0</v>
      </c>
      <c r="D33" s="27">
        <v>0</v>
      </c>
      <c r="E33" s="27">
        <v>0</v>
      </c>
      <c r="F33" s="34"/>
      <c r="G33" s="33">
        <v>0</v>
      </c>
      <c r="H33" s="34"/>
      <c r="I33" s="33">
        <v>0</v>
      </c>
      <c r="J33" s="34"/>
      <c r="K33" s="33">
        <v>0</v>
      </c>
    </row>
    <row r="34" spans="1:11" ht="38.25" hidden="1">
      <c r="A34" s="16" t="s">
        <v>65</v>
      </c>
      <c r="B34" s="16" t="s">
        <v>66</v>
      </c>
      <c r="C34" s="17">
        <v>0</v>
      </c>
      <c r="D34" s="26">
        <v>0</v>
      </c>
      <c r="E34" s="26">
        <v>0</v>
      </c>
      <c r="F34" s="34"/>
      <c r="G34" s="32">
        <v>0</v>
      </c>
      <c r="H34" s="34"/>
      <c r="I34" s="32">
        <v>0</v>
      </c>
      <c r="J34" s="34"/>
      <c r="K34" s="32">
        <v>0</v>
      </c>
    </row>
    <row r="35" spans="1:11" ht="38.25" hidden="1">
      <c r="A35" s="15" t="s">
        <v>67</v>
      </c>
      <c r="B35" s="15" t="s">
        <v>68</v>
      </c>
      <c r="C35" s="19">
        <v>0</v>
      </c>
      <c r="D35" s="27">
        <v>0</v>
      </c>
      <c r="E35" s="27">
        <v>0</v>
      </c>
      <c r="F35" s="34"/>
      <c r="G35" s="33">
        <v>0</v>
      </c>
      <c r="H35" s="34"/>
      <c r="I35" s="33">
        <v>0</v>
      </c>
      <c r="J35" s="34"/>
      <c r="K35" s="33">
        <v>0</v>
      </c>
    </row>
    <row r="36" spans="1:11" ht="25.5" hidden="1">
      <c r="A36" s="16" t="s">
        <v>69</v>
      </c>
      <c r="B36" s="16" t="s">
        <v>70</v>
      </c>
      <c r="C36" s="17">
        <v>0</v>
      </c>
      <c r="D36" s="26">
        <v>0</v>
      </c>
      <c r="E36" s="26">
        <v>0</v>
      </c>
      <c r="F36" s="34"/>
      <c r="G36" s="32">
        <v>0</v>
      </c>
      <c r="H36" s="34"/>
      <c r="I36" s="32">
        <v>0</v>
      </c>
      <c r="J36" s="34"/>
      <c r="K36" s="32">
        <v>0</v>
      </c>
    </row>
    <row r="37" spans="1:11" ht="25.5" hidden="1">
      <c r="A37" s="15" t="s">
        <v>71</v>
      </c>
      <c r="B37" s="15" t="s">
        <v>72</v>
      </c>
      <c r="C37" s="19">
        <v>0</v>
      </c>
      <c r="D37" s="27">
        <v>0</v>
      </c>
      <c r="E37" s="27">
        <v>0</v>
      </c>
      <c r="F37" s="34"/>
      <c r="G37" s="33">
        <v>0</v>
      </c>
      <c r="H37" s="34"/>
      <c r="I37" s="33">
        <v>0</v>
      </c>
      <c r="J37" s="34"/>
      <c r="K37" s="33">
        <v>0</v>
      </c>
    </row>
    <row r="38" spans="1:11" ht="38.25" hidden="1">
      <c r="A38" s="15" t="s">
        <v>73</v>
      </c>
      <c r="B38" s="15" t="s">
        <v>74</v>
      </c>
      <c r="C38" s="19">
        <v>0</v>
      </c>
      <c r="D38" s="27">
        <v>0</v>
      </c>
      <c r="E38" s="27">
        <v>0</v>
      </c>
      <c r="F38" s="34"/>
      <c r="G38" s="33">
        <v>0</v>
      </c>
      <c r="H38" s="34"/>
      <c r="I38" s="33">
        <v>0</v>
      </c>
      <c r="J38" s="34"/>
      <c r="K38" s="33">
        <v>0</v>
      </c>
    </row>
    <row r="39" spans="1:11" ht="25.5">
      <c r="A39" s="9"/>
      <c r="B39" s="9" t="s">
        <v>75</v>
      </c>
      <c r="C39" s="20">
        <v>32500000</v>
      </c>
      <c r="D39" s="28">
        <v>63328030.1</v>
      </c>
      <c r="E39" s="28">
        <v>95828030.1</v>
      </c>
      <c r="F39" s="28">
        <v>0</v>
      </c>
      <c r="G39" s="28">
        <v>95828030.1</v>
      </c>
      <c r="H39" s="28">
        <v>-52827514</v>
      </c>
      <c r="I39" s="28">
        <v>43000516.099999994</v>
      </c>
      <c r="J39" s="28">
        <v>-838340</v>
      </c>
      <c r="K39" s="28">
        <v>42162176.099999994</v>
      </c>
    </row>
  </sheetData>
  <sheetProtection/>
  <mergeCells count="12">
    <mergeCell ref="A5:K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/>
  <pageMargins left="1.1023622047244095" right="0.3937007874015748" top="0.35433070866141736" bottom="0.15748031496062992" header="0.11811023622047245" footer="0.118110236220472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Фазлыева Айгуль Фанилевна</cp:lastModifiedBy>
  <cp:lastPrinted>2011-12-27T07:13:48Z</cp:lastPrinted>
  <dcterms:created xsi:type="dcterms:W3CDTF">2007-10-28T07:06:34Z</dcterms:created>
  <dcterms:modified xsi:type="dcterms:W3CDTF">2011-12-29T12:12:00Z</dcterms:modified>
  <cp:category/>
  <cp:version/>
  <cp:contentType/>
  <cp:contentStatus/>
</cp:coreProperties>
</file>