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1" firstSheet="3" activeTab="3"/>
  </bookViews>
  <sheets>
    <sheet name="Лист1" sheetId="1" r:id="rId1"/>
    <sheet name="Пр 1" sheetId="2" r:id="rId2"/>
    <sheet name="Пр 2" sheetId="3" r:id="rId3"/>
    <sheet name="Пр 3" sheetId="4" r:id="rId4"/>
    <sheet name="Пр 4" sheetId="5" r:id="rId5"/>
    <sheet name="Пр 5" sheetId="6" r:id="rId6"/>
    <sheet name="Пр 6" sheetId="7" r:id="rId7"/>
    <sheet name="Пр 7" sheetId="8" r:id="rId8"/>
    <sheet name="Пр 9" sheetId="9" r:id="rId9"/>
    <sheet name="Пр 8" sheetId="10" r:id="rId10"/>
    <sheet name="Пр 12" sheetId="11" r:id="rId11"/>
  </sheets>
  <definedNames>
    <definedName name="_xlnm.Print_Titles" localSheetId="2">'Пр 2'!$5:$5</definedName>
    <definedName name="_xlnm.Print_Titles" localSheetId="3">'Пр 3'!$5:$5</definedName>
    <definedName name="_xlnm.Print_Titles" localSheetId="5">'Пр 5'!$6:$6</definedName>
  </definedNames>
  <calcPr fullCalcOnLoad="1"/>
</workbook>
</file>

<file path=xl/sharedStrings.xml><?xml version="1.0" encoding="utf-8"?>
<sst xmlns="http://schemas.openxmlformats.org/spreadsheetml/2006/main" count="1335" uniqueCount="712">
  <si>
    <t xml:space="preserve">Приложение 1 </t>
  </si>
  <si>
    <t>Муниципальное имущество, переданное муниципальным предприятиям и учреждениям</t>
  </si>
  <si>
    <t>№ п/п</t>
  </si>
  <si>
    <t>Муниципальные учреждения</t>
  </si>
  <si>
    <t>Балановая стоимость имущества, переданного в оперативное управление на начало отчетного периода (тыс. руб.)</t>
  </si>
  <si>
    <t>Муниципальные предприятия</t>
  </si>
  <si>
    <t>Балансовая стоимость имущества, перданного в хозяйственное ведение</t>
  </si>
  <si>
    <t>Балановая стоимость имущества, переданного вхозяйственное ведение на начало отчетного периода (тыс. руб.)</t>
  </si>
  <si>
    <t>Балановая стоимость имущества, переданного в хозяйственное ведение на начало отчетного периода (тыс. руб.)</t>
  </si>
  <si>
    <t>Примечание</t>
  </si>
  <si>
    <t xml:space="preserve">Приложение 2 </t>
  </si>
  <si>
    <t>Списание муниципального имущества</t>
  </si>
  <si>
    <t>Наименование имущества</t>
  </si>
  <si>
    <t>Балансовая стоимость руб.</t>
  </si>
  <si>
    <t>Отаточная стоиость руб.</t>
  </si>
  <si>
    <t>Вещное право или казна</t>
  </si>
  <si>
    <t>Причина спиания</t>
  </si>
  <si>
    <t>Онование списания (распоряжение главы города, приказ КУМИ)</t>
  </si>
  <si>
    <t xml:space="preserve">Приложение 3 </t>
  </si>
  <si>
    <t>Безвозмездное использование  муниципального имущества</t>
  </si>
  <si>
    <t>Кому передано в пользование</t>
  </si>
  <si>
    <t>Основание передачи</t>
  </si>
  <si>
    <t>Срок передачи</t>
  </si>
  <si>
    <t>Цель передачи</t>
  </si>
  <si>
    <t xml:space="preserve">Приложение 4 </t>
  </si>
  <si>
    <t>Доверительное управление муниципальным имуществом</t>
  </si>
  <si>
    <t>Балансовая стоимость  руб.</t>
  </si>
  <si>
    <t>Онование передачи</t>
  </si>
  <si>
    <t>Кому передано</t>
  </si>
  <si>
    <t>Приечание</t>
  </si>
  <si>
    <t xml:space="preserve">Приложение 5 </t>
  </si>
  <si>
    <t>Аренда , субаренда муниципального имущества</t>
  </si>
  <si>
    <t>Начисленная сумма арендной платы руб.</t>
  </si>
  <si>
    <t>Фактически поступившая  сумма арендной платы руб.</t>
  </si>
  <si>
    <t>Пеня руб.</t>
  </si>
  <si>
    <t>Меры взыскания задолженноти</t>
  </si>
  <si>
    <t>Субаренда (кому передано, № дата договора)</t>
  </si>
  <si>
    <t xml:space="preserve">Приложение 6 </t>
  </si>
  <si>
    <t>Приобретение объектов муниципальной собственноти (покупка, безвозмездная передача от органов государственной власти, юр. физ. лиц.)</t>
  </si>
  <si>
    <t>Наименование</t>
  </si>
  <si>
    <t>Стоимость имущества руб.</t>
  </si>
  <si>
    <t xml:space="preserve">Приложение 7 </t>
  </si>
  <si>
    <t>Приватизация муниципального имущества</t>
  </si>
  <si>
    <t>Балансовая стоимость имущества руб.</t>
  </si>
  <si>
    <t>Цена продажи руб.</t>
  </si>
  <si>
    <t>№, дата договора</t>
  </si>
  <si>
    <t>Способ приватизации</t>
  </si>
  <si>
    <t>Покупатель</t>
  </si>
  <si>
    <t xml:space="preserve">Приложение 8 </t>
  </si>
  <si>
    <t>Управление акциями, долями и паями в уставном капитале хозяйственных обществ</t>
  </si>
  <si>
    <t>Наименование хозяйственного общества</t>
  </si>
  <si>
    <t>Представитель города Покачи  в органах управления хозяйственных обществ</t>
  </si>
  <si>
    <t>Количество акций, доли пая</t>
  </si>
  <si>
    <t>Стоимость руб.</t>
  </si>
  <si>
    <t>Размер дивидендов, получаемых по акциям (вкладам)</t>
  </si>
  <si>
    <t xml:space="preserve">Приложение 9 </t>
  </si>
  <si>
    <t>Техническая инвентаризация и паспрортизация объектов муниципальной собственности</t>
  </si>
  <si>
    <t>Ед изм.</t>
  </si>
  <si>
    <t>Количество</t>
  </si>
  <si>
    <t>Стоимость работ</t>
  </si>
  <si>
    <t xml:space="preserve">Примечание </t>
  </si>
  <si>
    <t>Залог муниципального имущества</t>
  </si>
  <si>
    <t xml:space="preserve">Приложение 10 </t>
  </si>
  <si>
    <t>Основание залога</t>
  </si>
  <si>
    <t>Залогодержатель</t>
  </si>
  <si>
    <t>Обязательство в обеспечение которого имущество передано в залог</t>
  </si>
  <si>
    <t>Информация об исполнении обязательства</t>
  </si>
  <si>
    <t xml:space="preserve">Приложение 11 </t>
  </si>
  <si>
    <t>Использование жилого фонда</t>
  </si>
  <si>
    <t>Адрес</t>
  </si>
  <si>
    <t>Общая площадь</t>
  </si>
  <si>
    <t>Вид использования</t>
  </si>
  <si>
    <t>Основание использования</t>
  </si>
  <si>
    <t xml:space="preserve">Приложение 12 </t>
  </si>
  <si>
    <t>Продажи и приватизация муниципального жилого фонда</t>
  </si>
  <si>
    <t>Основание ( №, дата договора)</t>
  </si>
  <si>
    <t>Балансовая стоимость (при приватизации)</t>
  </si>
  <si>
    <t>Стоимость руб. (при продаже)</t>
  </si>
  <si>
    <t xml:space="preserve">Приложение 13 </t>
  </si>
  <si>
    <t>Аренда земельных участков находящихся в муниципальной собственности</t>
  </si>
  <si>
    <t>Количество зем.участков</t>
  </si>
  <si>
    <t>Площадь, кв.м.</t>
  </si>
  <si>
    <t>Арендная плата</t>
  </si>
  <si>
    <t>Пени</t>
  </si>
  <si>
    <t>Недоимка</t>
  </si>
  <si>
    <t>начислено</t>
  </si>
  <si>
    <t>получено</t>
  </si>
  <si>
    <t>арендная плата</t>
  </si>
  <si>
    <t>пени</t>
  </si>
  <si>
    <t xml:space="preserve">Приложение 14  </t>
  </si>
  <si>
    <t>Продажа  земельных участков находящихся в муниципальной собственности</t>
  </si>
  <si>
    <t>Местонахождение з/у</t>
  </si>
  <si>
    <t>Целевое использование з/у</t>
  </si>
  <si>
    <t>Документ-основание</t>
  </si>
  <si>
    <t>Сумма сделки</t>
  </si>
  <si>
    <t xml:space="preserve">Приложение 15 </t>
  </si>
  <si>
    <t>Безвозмездное-срочное пользование  земельными участками находящимися в муниципальной собственности</t>
  </si>
  <si>
    <t>Пользователь</t>
  </si>
  <si>
    <t>Срок действия</t>
  </si>
  <si>
    <t xml:space="preserve">Приложение 16 </t>
  </si>
  <si>
    <t>Постоянное (бесрочное) пользование  земельных участков находящихся в муниципальной собственности</t>
  </si>
  <si>
    <t>Балановая стоимость имущества, переданного в оперативное управление на конец отчетного периода (тыс. руб.)</t>
  </si>
  <si>
    <t>Балановая стоимость имущества, переданного в хозяйственное ведение на конец отчетного периода (тыс. руб.)</t>
  </si>
  <si>
    <t>МУ ИПЦ "Медиа"</t>
  </si>
  <si>
    <t>МУП КБУ "Сервис"</t>
  </si>
  <si>
    <t>МОУ СОШ №1</t>
  </si>
  <si>
    <t>МП "Книга"</t>
  </si>
  <si>
    <t>МОУ СОШ №2</t>
  </si>
  <si>
    <t>МОУ СОШ №4</t>
  </si>
  <si>
    <t>МП "Информационо-технический центр"</t>
  </si>
  <si>
    <t>МДОУ ДСКВ "Сказка"</t>
  </si>
  <si>
    <t>МДОУ ДСКВ "Солнышко"</t>
  </si>
  <si>
    <t>МДОУ "Центр развития ребенка"</t>
  </si>
  <si>
    <t>МДОУ ДСКВ "Рябинушка"</t>
  </si>
  <si>
    <t>МУЗ "Стоматологическая поликлиника"</t>
  </si>
  <si>
    <t>МУЗ "Центральная городская больница"</t>
  </si>
  <si>
    <t>МУ ДО "Детская музыкальная школа"</t>
  </si>
  <si>
    <t>МУ ДО "Детская юношеская спортивная школа"</t>
  </si>
  <si>
    <t>МУ ДО "Центр развития творчества детей и юношества"</t>
  </si>
  <si>
    <t>МУ "Комбинат питания"</t>
  </si>
  <si>
    <t>МУ "Краеведческий музей"</t>
  </si>
  <si>
    <t>МУ "Городская библиотека"</t>
  </si>
  <si>
    <t>МУ СОК "Звездный"</t>
  </si>
  <si>
    <t>МУ ДЦ "Этвит"</t>
  </si>
  <si>
    <t>МУ ДК "Октябрь"</t>
  </si>
  <si>
    <t>МУ "Центр по бухгалтерскому и экономическому обслуживанию"</t>
  </si>
  <si>
    <t>МУ "Городской парк отдыха"</t>
  </si>
  <si>
    <t>МУ "УКС"</t>
  </si>
  <si>
    <t>МУ "Дума города Покачи"</t>
  </si>
  <si>
    <t>Комитет по управлению муниципальным имуществом админстрации г. Покачи</t>
  </si>
  <si>
    <t>Администрация г. Покачи</t>
  </si>
  <si>
    <t>Отдел внутренних дел по городу Покачи</t>
  </si>
  <si>
    <t>Итого:</t>
  </si>
  <si>
    <t>Отаточная стоимость руб.</t>
  </si>
  <si>
    <t>Причина списания</t>
  </si>
  <si>
    <t>Оборудование</t>
  </si>
  <si>
    <t>оперативное управление</t>
  </si>
  <si>
    <t>физический износ</t>
  </si>
  <si>
    <t>Приказ №18 от 18.02.2008</t>
  </si>
  <si>
    <t>3 ед.</t>
  </si>
  <si>
    <t>Мониторы</t>
  </si>
  <si>
    <t>Приказ №19 от 18.02.2008</t>
  </si>
  <si>
    <t>2 ед.</t>
  </si>
  <si>
    <t>Хоз. инвентарь</t>
  </si>
  <si>
    <t>Приказ №24 от 05.03.2008</t>
  </si>
  <si>
    <t>59 ед.</t>
  </si>
  <si>
    <t>Приказ №25 от 05.03.2008</t>
  </si>
  <si>
    <t>5 ед.</t>
  </si>
  <si>
    <t>Произ. инвентарь</t>
  </si>
  <si>
    <t>Приказ №26 от 05.03.2008</t>
  </si>
  <si>
    <t>13 ед.</t>
  </si>
  <si>
    <t>Комп. Техника</t>
  </si>
  <si>
    <t>Приказ №31 от 13.03.2008</t>
  </si>
  <si>
    <t>Мебель</t>
  </si>
  <si>
    <t>Приказ №32 от 13.03.2008</t>
  </si>
  <si>
    <t>1 ед.</t>
  </si>
  <si>
    <t>Муз. оборудование</t>
  </si>
  <si>
    <t>Приказ №33 от 13.03.2008</t>
  </si>
  <si>
    <t>7 ед.</t>
  </si>
  <si>
    <t>Приказ №34 от 13.03.2008</t>
  </si>
  <si>
    <t>8 ед.</t>
  </si>
  <si>
    <t>Общежития</t>
  </si>
  <si>
    <t>казна</t>
  </si>
  <si>
    <t>пожар</t>
  </si>
  <si>
    <t>Пост. №195 от 21.03.2008</t>
  </si>
  <si>
    <t>снос</t>
  </si>
  <si>
    <t>Пост. №196 от 21.03.2008</t>
  </si>
  <si>
    <t xml:space="preserve">Оборудование </t>
  </si>
  <si>
    <t>Приказ №41 от 18.03.2008</t>
  </si>
  <si>
    <t>6 ед.</t>
  </si>
  <si>
    <t>Стиральная маш.</t>
  </si>
  <si>
    <t>поломка</t>
  </si>
  <si>
    <t>Приказ №42 от 18.03.2008г.</t>
  </si>
  <si>
    <t xml:space="preserve">Мебель </t>
  </si>
  <si>
    <t>Приказ №58 от 02.04.08</t>
  </si>
  <si>
    <t xml:space="preserve">50 ед. </t>
  </si>
  <si>
    <t>Приказ №59 от 02.04.08</t>
  </si>
  <si>
    <t>Холодильное оборудование</t>
  </si>
  <si>
    <t>Приказ №60 от 02.04.08</t>
  </si>
  <si>
    <t>Приказ №61 от 03.04.08</t>
  </si>
  <si>
    <t>9 ед.</t>
  </si>
  <si>
    <t>Комп. техника</t>
  </si>
  <si>
    <t>Приказ №62 от 03.04.08</t>
  </si>
  <si>
    <t>Приказ №64 от 07.04.08</t>
  </si>
  <si>
    <t>4 ед.</t>
  </si>
  <si>
    <t>Приказ №66 от 07.04.08</t>
  </si>
  <si>
    <t>23 ед.</t>
  </si>
  <si>
    <t>Приказ №68 от 07.04.08</t>
  </si>
  <si>
    <t>Приказ №71 от 10.04.08</t>
  </si>
  <si>
    <t>Мебель и оборудование</t>
  </si>
  <si>
    <t>Приказ №72 от 11.04.08</t>
  </si>
  <si>
    <t>Приказ №74 от 15.04.08</t>
  </si>
  <si>
    <t>Здание</t>
  </si>
  <si>
    <t>Постановление №251 от 09.04.08</t>
  </si>
  <si>
    <t>Приказ №78 от 29.04.08</t>
  </si>
  <si>
    <t>Приказ №79 от 29.04.08</t>
  </si>
  <si>
    <t>Приказ №82 от 29.04.08</t>
  </si>
  <si>
    <t>Приказ №83 от 29.04.08</t>
  </si>
  <si>
    <t>34 ед.</t>
  </si>
  <si>
    <t>Приказ №85 от 08.05.08</t>
  </si>
  <si>
    <t>35 ед.</t>
  </si>
  <si>
    <t>Приказ №86 от 08.05.08</t>
  </si>
  <si>
    <t>231 ед.</t>
  </si>
  <si>
    <t>Приказ №87 от 08.05.08</t>
  </si>
  <si>
    <t>ТП-6/0,4 "ЦТП"</t>
  </si>
  <si>
    <t>Постановление №320 от 12.05.08</t>
  </si>
  <si>
    <t>Приказ №88 от 13.05.08</t>
  </si>
  <si>
    <t>16 ед.</t>
  </si>
  <si>
    <t>Приказ №89 от 13.05.08</t>
  </si>
  <si>
    <t>24 ед.</t>
  </si>
  <si>
    <t>Приказ №94 от 19.04.08</t>
  </si>
  <si>
    <t>Книги</t>
  </si>
  <si>
    <t>Приказ №98 от 21.05.08</t>
  </si>
  <si>
    <t>976 ед.</t>
  </si>
  <si>
    <t>Приказ №101 от 28.05.08</t>
  </si>
  <si>
    <t>Комп техника</t>
  </si>
  <si>
    <t>Приказ №103 от 30.05.08</t>
  </si>
  <si>
    <t>Приказ №104 от 02.06.08</t>
  </si>
  <si>
    <t>Хоз инвентарь</t>
  </si>
  <si>
    <t>Приказ №106 от 03.06.08</t>
  </si>
  <si>
    <t>12 ед.</t>
  </si>
  <si>
    <t>Приказ №110 от 17.06.08</t>
  </si>
  <si>
    <t>Приказ №111 от 19.06.08</t>
  </si>
  <si>
    <t>10 ед.</t>
  </si>
  <si>
    <t>Библ. Фонд</t>
  </si>
  <si>
    <t>Приказ №113 от 20.06.08</t>
  </si>
  <si>
    <t>206 ед.</t>
  </si>
  <si>
    <t>Приказ №117 от 01.07.08</t>
  </si>
  <si>
    <t>29 ед.</t>
  </si>
  <si>
    <t>Ковролин</t>
  </si>
  <si>
    <t>Приказ №120 от 08.07.08</t>
  </si>
  <si>
    <t>Приказ №121 от 09.07.08</t>
  </si>
  <si>
    <t>15 ед.</t>
  </si>
  <si>
    <t>Приказ №123 от 15.07.08</t>
  </si>
  <si>
    <t>61 ед.</t>
  </si>
  <si>
    <t>Приказ №125 от 17.07.08</t>
  </si>
  <si>
    <t>Приказ №129 от 22.07.08</t>
  </si>
  <si>
    <t>Приказ №130 от 23.07.08</t>
  </si>
  <si>
    <t>137 ед.</t>
  </si>
  <si>
    <t>Мед оборудов.</t>
  </si>
  <si>
    <t>Приказ №134 от 07.08.08</t>
  </si>
  <si>
    <t>Приказ №146 от 12.09.08</t>
  </si>
  <si>
    <t>Ризограф</t>
  </si>
  <si>
    <t>Приказ №147 от 12.09.08</t>
  </si>
  <si>
    <t>Библ фонд</t>
  </si>
  <si>
    <t>Приказ №168 от 06.10.08</t>
  </si>
  <si>
    <t>39 ед.</t>
  </si>
  <si>
    <t>Приказ №169 от 06.10.08</t>
  </si>
  <si>
    <t>Приказ №170 от 08.10.08</t>
  </si>
  <si>
    <t>Приказ №173 от 13.10.08</t>
  </si>
  <si>
    <t>Приказ №182 от 29.10.08</t>
  </si>
  <si>
    <t>Приказ №183 от 29.10.08</t>
  </si>
  <si>
    <t>32 ед.</t>
  </si>
  <si>
    <t>Приказ №184 от 29.10.08</t>
  </si>
  <si>
    <t>Приказ №186 от 29.10.08</t>
  </si>
  <si>
    <t>Приказ №194 от 31.10.08</t>
  </si>
  <si>
    <t>33 ед.</t>
  </si>
  <si>
    <t>Приказ №195 от 31.10.08</t>
  </si>
  <si>
    <t>Приказ №196 от 31.10.08</t>
  </si>
  <si>
    <t>27 ед.</t>
  </si>
  <si>
    <t>Приказ №202 от 05.11.08</t>
  </si>
  <si>
    <t>Приказ №207 от 11.11.08</t>
  </si>
  <si>
    <t>95 ед.</t>
  </si>
  <si>
    <t>Приказ №216 от 18.11.08</t>
  </si>
  <si>
    <t>Приказ №218 от 18.11.08</t>
  </si>
  <si>
    <t>Приказ №222 от 26.11.08</t>
  </si>
  <si>
    <t>217 ед.</t>
  </si>
  <si>
    <t>Инвентарь</t>
  </si>
  <si>
    <t>Прика №244 от 11.12.08</t>
  </si>
  <si>
    <t>Прика №250 от 18.12.08</t>
  </si>
  <si>
    <t>31 ед.</t>
  </si>
  <si>
    <t>Приказ №254 от 18.12.08</t>
  </si>
  <si>
    <t>Приказ №255 от 18.12.08</t>
  </si>
  <si>
    <t>2793 ед.</t>
  </si>
  <si>
    <t>Приказ №259 от 19.12.08</t>
  </si>
  <si>
    <t>Комп техника и оборудование</t>
  </si>
  <si>
    <t>Приказ №260 от 19.12.08</t>
  </si>
  <si>
    <t>21 ед.</t>
  </si>
  <si>
    <t>Приказ №261 от 23.12.08</t>
  </si>
  <si>
    <t>Приказ №262 от 23.12.08</t>
  </si>
  <si>
    <t>Приказ №263 от 23.12.08</t>
  </si>
  <si>
    <t>Приказ №264 от 23.12.08</t>
  </si>
  <si>
    <t>Приказ №266 от 25.12.08</t>
  </si>
  <si>
    <t>43ед.</t>
  </si>
  <si>
    <t>Трехкомнатная квартира по ул. Мира 16-37</t>
  </si>
  <si>
    <t>Договор доверительного управления имуществом от 01.01.2007г. 
действует с 01.01.07 до 31.12.09</t>
  </si>
  <si>
    <t>ОАО "ЮТЭК-Покачи"</t>
  </si>
  <si>
    <t>Распоряжение главы города Покачи №28-р от 02.02.07</t>
  </si>
  <si>
    <t>ИТОГО:</t>
  </si>
  <si>
    <t>Приобретение объектов муниципальной собственности (покупка, безвозмездная передача от органов государственной власти, юр. физ. лиц)</t>
  </si>
  <si>
    <t>Кв-ра ул. Бакинская 15-1</t>
  </si>
  <si>
    <t>Постановление №573 от 19.09.08</t>
  </si>
  <si>
    <t>Договор дарения от 14.05.08</t>
  </si>
  <si>
    <t>Кв-ра ул. Харьковская 4-13</t>
  </si>
  <si>
    <t>Кв-ра ул.Пионерная 26-3</t>
  </si>
  <si>
    <t>Приказ КУМИ №188 от 28.10.08</t>
  </si>
  <si>
    <t>Договор купли-продажи от 27.06.08</t>
  </si>
  <si>
    <t>Доля кв-ры ул. Ленина 16-1</t>
  </si>
  <si>
    <t>Договор дарения от 05.06.08</t>
  </si>
  <si>
    <t>Кв-ра ул.Пионерная 26-8</t>
  </si>
  <si>
    <t>Приказ КУМИ №257 от 19.12.08</t>
  </si>
  <si>
    <t>Договор купли-продажи от 22.09.08</t>
  </si>
  <si>
    <t>№  п/п</t>
  </si>
  <si>
    <t>УАЗ-3962</t>
  </si>
  <si>
    <t>01/2008 21.03.08</t>
  </si>
  <si>
    <t>без объявления цены</t>
  </si>
  <si>
    <t>Стоянов А.И.</t>
  </si>
  <si>
    <t>КАМАЗ-43106</t>
  </si>
  <si>
    <t>02/2008 30.04.08</t>
  </si>
  <si>
    <t>аукцион</t>
  </si>
  <si>
    <t>Мусиев А.Р.</t>
  </si>
  <si>
    <t>ЗИЛ-433360</t>
  </si>
  <si>
    <t>03/2008 23.04.08</t>
  </si>
  <si>
    <t>ООО "СУ-5"</t>
  </si>
  <si>
    <t>ЗИЛ-131А</t>
  </si>
  <si>
    <t>04/2008 05.11.08</t>
  </si>
  <si>
    <t>Песчинский В.А.</t>
  </si>
  <si>
    <t>ГАЗ-3102</t>
  </si>
  <si>
    <t>05/2008 12.12.08</t>
  </si>
  <si>
    <t>Фортуна В.В.</t>
  </si>
  <si>
    <t>УАЗ-37419-210</t>
  </si>
  <si>
    <t>06/2008 12.12.08</t>
  </si>
  <si>
    <t>Агошко В.М.</t>
  </si>
  <si>
    <t>Сооружение «Полигон утилизации бытовых отходов»</t>
  </si>
  <si>
    <t>б/н 12.12.08</t>
  </si>
  <si>
    <t>ЗАО «Полигон»</t>
  </si>
  <si>
    <t>с земельным участком</t>
  </si>
  <si>
    <t>Здание «Овощехранилище»</t>
  </si>
  <si>
    <t>Арсаев И.Ш.</t>
  </si>
  <si>
    <t>Здание «Арматурно-ремонтный цех»</t>
  </si>
  <si>
    <t>б/н 19.12.08</t>
  </si>
  <si>
    <t>ЗАО «УТВиК»</t>
  </si>
  <si>
    <t>Техническая инвентаризация и паспортизация объектов муниципальной собственности</t>
  </si>
  <si>
    <t>Кол-во</t>
  </si>
  <si>
    <t>Магистральные сети электроснабжения к ж/д №3,4 в 3 мкр</t>
  </si>
  <si>
    <t>км.</t>
  </si>
  <si>
    <t>Пионерная 32 (вторичная)</t>
  </si>
  <si>
    <t>кв.м.</t>
  </si>
  <si>
    <t>Ленина 18-21 выписка</t>
  </si>
  <si>
    <t>шт.</t>
  </si>
  <si>
    <t>Имущественный комплекс (Промышленная 17/1,17/2,17/3)</t>
  </si>
  <si>
    <t>Ленина 18-5 выписка</t>
  </si>
  <si>
    <t>Ленина 18-27 выписка</t>
  </si>
  <si>
    <t>"Фонтан" выписка</t>
  </si>
  <si>
    <t>Ленина 18-22 выписка</t>
  </si>
  <si>
    <t>Пионерная 26 (вторичная)</t>
  </si>
  <si>
    <t>Сети связи Комс 17,15</t>
  </si>
  <si>
    <t>м.</t>
  </si>
  <si>
    <t xml:space="preserve">Крытый каток </t>
  </si>
  <si>
    <t>ТП (крытый каток)</t>
  </si>
  <si>
    <t>Ленина 18-35 (выписка)</t>
  </si>
  <si>
    <t>КНС (крытый каток)</t>
  </si>
  <si>
    <t>Сети тепловодоснабжения, канализации (крытый каток)</t>
  </si>
  <si>
    <t>Сети связи, элктроснабжения (крытый каток)</t>
  </si>
  <si>
    <t>Кадастровые паспорта  126 ед.</t>
  </si>
  <si>
    <t>Кадастровые паспорта  18 ед.</t>
  </si>
  <si>
    <t xml:space="preserve"> Полигон утилизации (вторичная)</t>
  </si>
  <si>
    <t>Ж/д №1 в 3-м мкр, Ленина 9</t>
  </si>
  <si>
    <t>97 квартир в ж/д Ленина 9</t>
  </si>
  <si>
    <t>ЦРР-д/с  ул. Молодежная д.13 (вторичная)</t>
  </si>
  <si>
    <t>Д/с №1 ул. Таежная д.14  (вторичная)</t>
  </si>
  <si>
    <t>Овощехранилище ул. Таежная д.9/1 (вторичная)</t>
  </si>
  <si>
    <t>не оплачено</t>
  </si>
  <si>
    <t>д/с №4 «Рябинушка» ул. Комсомольская д.2/1(вторичная)</t>
  </si>
  <si>
    <t>Арочник ул. Строительная д.9/2 (вторичная)</t>
  </si>
  <si>
    <t>Объекты энергетики ВЛ — 2 шт.</t>
  </si>
  <si>
    <t>Объекты энергетики КТПН — 10 шт.</t>
  </si>
  <si>
    <t>Кадастровые паспорта 2 ед. Комсомольская д. 6/2</t>
  </si>
  <si>
    <t>ОАО "Городское хозяйство"</t>
  </si>
  <si>
    <t>КУМИ администрации г.Покачи</t>
  </si>
  <si>
    <t>Общая площадь, кв.м.</t>
  </si>
  <si>
    <t>Однокомнатная квартира</t>
  </si>
  <si>
    <t>ул. Ленина 13 - 54</t>
  </si>
  <si>
    <t>Договор купли-продажи от 30.08.07</t>
  </si>
  <si>
    <t>ул. Ленина 13 - 50</t>
  </si>
  <si>
    <t>Договор купли-продажи от 22.10.07</t>
  </si>
  <si>
    <t>ул. Ленина 13 - 47</t>
  </si>
  <si>
    <t>Договор купли-продажи от 28.11.07</t>
  </si>
  <si>
    <t>ул. Ленина 13 - 46</t>
  </si>
  <si>
    <t>Договор купли-продажи от 01.10.07</t>
  </si>
  <si>
    <t>Двухкомнатная квартира</t>
  </si>
  <si>
    <t>ул. Ленина 13 - 33</t>
  </si>
  <si>
    <t>Договор купли-продажи от 30.10.07</t>
  </si>
  <si>
    <t>ул. Ленина 13 - 113</t>
  </si>
  <si>
    <t>Четырехкомнатная квартира</t>
  </si>
  <si>
    <t>ул. Мира 7 - 17</t>
  </si>
  <si>
    <t>Договор приватизации от 26.10.2006 №4297</t>
  </si>
  <si>
    <t>ул. Мира 7 - 11</t>
  </si>
  <si>
    <t>Договор приватизации от 28.03.2007 №4333</t>
  </si>
  <si>
    <t>Трехкомнатная квартира</t>
  </si>
  <si>
    <t>ул. Мира 7- 43</t>
  </si>
  <si>
    <t>Договор приватизации от 17.02.2006 №4226</t>
  </si>
  <si>
    <t>ул. Пионерная 26 - 2</t>
  </si>
  <si>
    <t>Договор приватизации от 06.11.2007 №4354</t>
  </si>
  <si>
    <t xml:space="preserve">ул. Мира 4 -7 </t>
  </si>
  <si>
    <t>Договор приватизации от 08.11.2007 №3889</t>
  </si>
  <si>
    <t>ул. Мира 14 - 36</t>
  </si>
  <si>
    <t>Договор приватизации от 28.03.2007 №4335</t>
  </si>
  <si>
    <t>ул. Мира 14 - 93</t>
  </si>
  <si>
    <t>Договор приватизации от 26.12.2005 №4195</t>
  </si>
  <si>
    <t>ул. Ленина 16 - 17</t>
  </si>
  <si>
    <t>Договор приватизации от 11.11.2005 №4172</t>
  </si>
  <si>
    <t>ул. Ленина 16 - 47</t>
  </si>
  <si>
    <t>Договор приватизации от 12.02.2007 №4325</t>
  </si>
  <si>
    <t>ул. Ленина 16 - 41</t>
  </si>
  <si>
    <t>Договор приватизации от 26.10.2006 №4294</t>
  </si>
  <si>
    <t>ул. Ленина 13 - 45</t>
  </si>
  <si>
    <t>Договор купли-продажи от 17.09.07</t>
  </si>
  <si>
    <t>ул. Ленина 13 - 81</t>
  </si>
  <si>
    <t>ул. Комсомольская 4 - 80</t>
  </si>
  <si>
    <t>Договор купли-продажи от 25.07.07</t>
  </si>
  <si>
    <t>ул. Ленина 13 - 24</t>
  </si>
  <si>
    <t>ул. Ленина 13 - 121</t>
  </si>
  <si>
    <t>ул. Мира 4 - 46</t>
  </si>
  <si>
    <t>Договор приватизации от 06.05.2006 №4263</t>
  </si>
  <si>
    <t>ул. Мира 4 - 19</t>
  </si>
  <si>
    <t>Договор приватизации от 01.12.2005 №4182</t>
  </si>
  <si>
    <t>ул. Мира 3 - 72</t>
  </si>
  <si>
    <t>Договор приватизации от 03.02.2006 №4213</t>
  </si>
  <si>
    <t>ул. Мира 3 - 80</t>
  </si>
  <si>
    <t>Договор приватизации от 23.01.2006 №4200</t>
  </si>
  <si>
    <t>ул. Мира 3 - 34</t>
  </si>
  <si>
    <t>Договор приватизации от 03.02.2006 №4214</t>
  </si>
  <si>
    <t>ул. Ленина 13-48</t>
  </si>
  <si>
    <t>Договор купли-продажи от 28.01.08</t>
  </si>
  <si>
    <t>ул. Таежная 2 - 11</t>
  </si>
  <si>
    <t>Договор приватизации от 12.10.2005 №4161</t>
  </si>
  <si>
    <t>ул. Мира 4 - 110</t>
  </si>
  <si>
    <t>Договор приватизации от 06.05.2006 №4262</t>
  </si>
  <si>
    <t>ул. Мира 4 - 108</t>
  </si>
  <si>
    <t>Договор приватизации от 16.03.2006 №4232</t>
  </si>
  <si>
    <t>ул. Молодежная 1 - 78</t>
  </si>
  <si>
    <t>Договор приватизации от 28.11.2007 №4356</t>
  </si>
  <si>
    <t>ул. Ленина 2 - 23</t>
  </si>
  <si>
    <t>Договор приватизации от 16.01.2008 №4363</t>
  </si>
  <si>
    <t>ул. Комосомольская 5 - 103</t>
  </si>
  <si>
    <t>Договор приватизации от 29.11.2007 №4354</t>
  </si>
  <si>
    <t>ул. Молодежная 15 - 64</t>
  </si>
  <si>
    <t>Договор приватизации от 11.02.2008 №4366</t>
  </si>
  <si>
    <t>ул. Таежная 2 - 92</t>
  </si>
  <si>
    <t>Договор приватизации от 10.10.2005 №4152</t>
  </si>
  <si>
    <t>ул. Таежная 10 - 13</t>
  </si>
  <si>
    <t>Договор приватизации от 26.12.2005 №4194</t>
  </si>
  <si>
    <t>Две комнаты в трехкомнатной квартире</t>
  </si>
  <si>
    <t>ул. Таежная 10 - 21</t>
  </si>
  <si>
    <t>Договор приватизации от 11.11.2005 №4169; Договор приватизации от 03.02.2006 №4211</t>
  </si>
  <si>
    <t>Комната в двухкомнатной квартире</t>
  </si>
  <si>
    <t>ул. Таежная 10 - 66</t>
  </si>
  <si>
    <t>Договор приватизации от 23.01.2006 №4197</t>
  </si>
  <si>
    <t>ул. Таежная 10 - 71</t>
  </si>
  <si>
    <t>Договор приватизации от 17.02.2006 №4238</t>
  </si>
  <si>
    <t>ул. Ленина 18 - 5</t>
  </si>
  <si>
    <t>Договор купли-продажи от 01.02.2008</t>
  </si>
  <si>
    <t>ул. Ленина 13 - 62</t>
  </si>
  <si>
    <t>Договор купли-продажи от 26.10.2007</t>
  </si>
  <si>
    <t>ул. Ленина 13 - 74</t>
  </si>
  <si>
    <t>Договор купли-продажи от 22.02.2008</t>
  </si>
  <si>
    <t>ул. Молодежная 11 - 42</t>
  </si>
  <si>
    <t>Договор купли-продажи от 15.11.2007</t>
  </si>
  <si>
    <t>ул. Ленина 13 - 111</t>
  </si>
  <si>
    <t>Договор купли-продажи от 16.01.2008</t>
  </si>
  <si>
    <t>ул. Таежная 12 - 25</t>
  </si>
  <si>
    <t>Договор приватизации от 10.10.2005 №4154</t>
  </si>
  <si>
    <t>ул. Таежная 12 - 8</t>
  </si>
  <si>
    <t>Договор приватизации от 18.12.2006 №4310</t>
  </si>
  <si>
    <t>ул. Таежная 12 - 64</t>
  </si>
  <si>
    <t>Договор приватизации от 16.11.1998 №2882</t>
  </si>
  <si>
    <t>ул. Мира 14 - 58</t>
  </si>
  <si>
    <t>Договор приватизации от 10.04.2008 №4375</t>
  </si>
  <si>
    <t>ул. Таежная 2 - 95</t>
  </si>
  <si>
    <t>Договор приватизации от 13.03.2008 №4371</t>
  </si>
  <si>
    <t>ул. Таежная 12 - 93</t>
  </si>
  <si>
    <t>Договор приватизации от 12.03.2008 №4370</t>
  </si>
  <si>
    <t>ул. Ленина 3 - 109</t>
  </si>
  <si>
    <t>Договор приватизации от 08.04.2008 №4372</t>
  </si>
  <si>
    <t>ул. Ленина 18 - 22</t>
  </si>
  <si>
    <t>ул. Ленина 13 - 100</t>
  </si>
  <si>
    <t>Договор купли-продажи от 20.06.2008</t>
  </si>
  <si>
    <t>ул. Ленина 13 - 132</t>
  </si>
  <si>
    <t>Договор купли-продажи от 20.05.2008</t>
  </si>
  <si>
    <t>ул. Ленина 13 - 15</t>
  </si>
  <si>
    <t>Договор купли-продажи от 16.05.2008</t>
  </si>
  <si>
    <t>ул. Мира 4 - 49</t>
  </si>
  <si>
    <t>Договор приватизации от 18.12.2006 №4308</t>
  </si>
  <si>
    <t>ул. Комсомольская 1 - 59</t>
  </si>
  <si>
    <t>Договор приватизации от 12.11.2007 №4355, от 21.01.2006 №4209</t>
  </si>
  <si>
    <t>ул. Комсомольская 1 - 39</t>
  </si>
  <si>
    <t>Договор приватизации от 11.04.2005 №4098</t>
  </si>
  <si>
    <t>ул. Комсомольская 1 - 78</t>
  </si>
  <si>
    <t>Договор приватизации от 03.02.2006 №4217</t>
  </si>
  <si>
    <t>Комнаты в пятикомнатной квартире</t>
  </si>
  <si>
    <t>ул. Комсомольская 1 - 61 №1,2</t>
  </si>
  <si>
    <t>Договор приватизации от 03.05.2001 №3468</t>
  </si>
  <si>
    <t>ул. Комсомольская 2 - 15</t>
  </si>
  <si>
    <t>Договор приватизации от 29.01.2007 №4321</t>
  </si>
  <si>
    <t>ул. Комсомольская 2 - 14</t>
  </si>
  <si>
    <t>Договор приватизации от 25.05.2005 №4129</t>
  </si>
  <si>
    <t>ул. Комсомольская 1 - 111</t>
  </si>
  <si>
    <t>Договор приватизации от 28.03.2006 №4241, от 28.03.2006 №4242, от 23.01.2006 №4210</t>
  </si>
  <si>
    <t>ул. Молодежная 9 - 112</t>
  </si>
  <si>
    <t>Договор приватизации от 09.04.2008 №4373</t>
  </si>
  <si>
    <t>ул. Комсомольская 15 - 104</t>
  </si>
  <si>
    <t>Договор приватизации от 17.06.2008 №4381</t>
  </si>
  <si>
    <t>ул. Комсомольская 15 - 42</t>
  </si>
  <si>
    <t>Договор приватизации от 17.06.2008 №4379</t>
  </si>
  <si>
    <t>ул. Комсомольская 15 - 2</t>
  </si>
  <si>
    <t>Договор приватизации от 17.06.2008 №4380</t>
  </si>
  <si>
    <t>ул. Ленина 1 - 90</t>
  </si>
  <si>
    <t>Договор приватизации от 04.12.2007 №4359</t>
  </si>
  <si>
    <t>ул. Ленина 7 - 57</t>
  </si>
  <si>
    <t>Договор приватизации от 09.04.2008 №4374</t>
  </si>
  <si>
    <t>ул. Мира 4 - 66</t>
  </si>
  <si>
    <t>Договор приватизации от 27.01.2005 №4043</t>
  </si>
  <si>
    <t>ул. Комсомольская 2 - 85</t>
  </si>
  <si>
    <t>Договор приватизации от 16.03.2006 №4234</t>
  </si>
  <si>
    <t>ул. Комсомольская 2 - 70</t>
  </si>
  <si>
    <t>Договор приватизации от 21.08.2006 №4278</t>
  </si>
  <si>
    <t>ул. Комсомольская 2 - 102</t>
  </si>
  <si>
    <t>Договор приватизации от 28.03.2006 №4243</t>
  </si>
  <si>
    <t>ул. Комсомольская 2 — 92</t>
  </si>
  <si>
    <t>Договор приватизации от 16.11.1998 №2875</t>
  </si>
  <si>
    <t>ул. Комсомольская 4 - 4</t>
  </si>
  <si>
    <t>Договор приватизации от 11.11.2005 №4173</t>
  </si>
  <si>
    <t>ул. Комсомольская 4 - 42</t>
  </si>
  <si>
    <t>Договор приватизации от 28.03.2007 №4332</t>
  </si>
  <si>
    <t>ул. Ленина 13 - 119</t>
  </si>
  <si>
    <t>Договор купли-продажи от 10.09.2007</t>
  </si>
  <si>
    <t>ул. Пионерная 26 - 15</t>
  </si>
  <si>
    <t>Договор приватизации от 03.05.2001 №3467</t>
  </si>
  <si>
    <t>ул. Ленина 13 - 56</t>
  </si>
  <si>
    <t>Договор купли-продажи от 15.10.2007</t>
  </si>
  <si>
    <t>ул. Ленина 13 - 5</t>
  </si>
  <si>
    <t>Договор купли-продажи от 26.03.2007</t>
  </si>
  <si>
    <t>ул. Ленина 13 - 31</t>
  </si>
  <si>
    <t>Договор купли-продажи от 16.07.2007</t>
  </si>
  <si>
    <t>ул. Комсомольская 4 - 30</t>
  </si>
  <si>
    <t>Договор купли-продажи от 07.12.2006</t>
  </si>
  <si>
    <t>ул. Ленина 13 - 19</t>
  </si>
  <si>
    <t>Договор купли-продажи от 01.09.2008</t>
  </si>
  <si>
    <t>ул. Ленина 13 - 58</t>
  </si>
  <si>
    <t>Договор купли-продажи от 20.10.2008</t>
  </si>
  <si>
    <t>ул. Комосомольская 4 - 71</t>
  </si>
  <si>
    <t>Договор приватизации от 16.03.2006 №4230</t>
  </si>
  <si>
    <t>ул. Комосомольская 4 - 108</t>
  </si>
  <si>
    <t>Договор приватизации от 01.12.2005 №4184</t>
  </si>
  <si>
    <t>ул. Комосомольская 4 - 92</t>
  </si>
  <si>
    <t>Договор приватизации от 12.02.2007 №4328</t>
  </si>
  <si>
    <t>ул. Комосомольская 5 - 25</t>
  </si>
  <si>
    <t>Договор приватизации от 20.04.2001 №4236</t>
  </si>
  <si>
    <t>ул. Комосомольская 5 - 59</t>
  </si>
  <si>
    <t>Договор приватизации от 28.02.2007 №4338</t>
  </si>
  <si>
    <t>ул. Комосомольская 5 - 33</t>
  </si>
  <si>
    <t>Договор приватизации от 03.07.2006 №4273</t>
  </si>
  <si>
    <t>ул. Комосомольская 5 - 72</t>
  </si>
  <si>
    <t>Договор приватизации от 28.03.2006 №4244</t>
  </si>
  <si>
    <t>ул. Комосомольская 5 - 107</t>
  </si>
  <si>
    <t>Договор приватизации от 18.07.2005 №4144</t>
  </si>
  <si>
    <t>ул. Комосомольская 15 - 58</t>
  </si>
  <si>
    <t>Договор приватизации от 23.06.2008 №4382</t>
  </si>
  <si>
    <t>ул. Молодежная 15 - 33</t>
  </si>
  <si>
    <t>Договор приватизации от 02.07.2008 №4383</t>
  </si>
  <si>
    <t>ул. Комосомольская 15 - 65</t>
  </si>
  <si>
    <t>Договор приватизации от 10.10.2008 №4395</t>
  </si>
  <si>
    <t>ул. Комосомольская 17 - 3</t>
  </si>
  <si>
    <t>Договор приватизации от 10.11.2008 №4408</t>
  </si>
  <si>
    <t>ул. Комосомольская 17 - 10</t>
  </si>
  <si>
    <t>Договор приватизации от 17.10.2008 №4405</t>
  </si>
  <si>
    <t>ул. Комосомольская 17 - 58</t>
  </si>
  <si>
    <t>Договор приватизации от 10.09.2008 №4394</t>
  </si>
  <si>
    <t>ул. Комосомольская 17 - 73</t>
  </si>
  <si>
    <t>Договор приватизации от 16.07.2008 №4385</t>
  </si>
  <si>
    <t>ул. Комосомольская 17 - 78</t>
  </si>
  <si>
    <t>Договор приватизации от 04.09.2008 №4389</t>
  </si>
  <si>
    <t>ул. Комосомольская 17 - 81</t>
  </si>
  <si>
    <t>Договор приватизации от 09.09.2008 №4393</t>
  </si>
  <si>
    <t>ул. Комосомольская 17 - 85</t>
  </si>
  <si>
    <t>Договор приватизации от 25.07.2008 №4387</t>
  </si>
  <si>
    <t>ул. Комосомольская 17 - 87</t>
  </si>
  <si>
    <t>Договор приватизации от 04.09.2008 №4390</t>
  </si>
  <si>
    <t>ул.Ленина 3 - 77</t>
  </si>
  <si>
    <t>Договор приватизации от 13.02.2008 №4368</t>
  </si>
  <si>
    <t>ул. Молодежная 5 - 19</t>
  </si>
  <si>
    <t>Договор приватизации от 12.02.2008 №4367</t>
  </si>
  <si>
    <t>Приказ №277 от 29.12.08</t>
  </si>
  <si>
    <t>Приказ №278 от 29.12.08</t>
  </si>
  <si>
    <t>оборудование - 250 ед.</t>
  </si>
  <si>
    <t>Отряд государственной противопожарной службы №10 Главного управления МЧС России по ХМАО</t>
  </si>
  <si>
    <t>договор безвозмездного пользования от 17.09.2007 №5</t>
  </si>
  <si>
    <t>17.09.2007-31.12.2008</t>
  </si>
  <si>
    <t>размещение и использование в пожарной части</t>
  </si>
  <si>
    <t>автотранспорт - 7 ед.</t>
  </si>
  <si>
    <t>договор безвозмездного пользования от 10.09.2007 №6</t>
  </si>
  <si>
    <t>17.12.2007-31.12.2008</t>
  </si>
  <si>
    <t>обеспечение пожарной безопасности</t>
  </si>
  <si>
    <t>недвижимое имущество - 10ед.</t>
  </si>
  <si>
    <t>договор безвозмездного пользования от 01.12.2007 №7</t>
  </si>
  <si>
    <t>01.12.2007-31.12.2008</t>
  </si>
  <si>
    <t>размещение подразделений ОВД по г.Покачи</t>
  </si>
  <si>
    <t>нежилое помещение по ул. Таежная, 18</t>
  </si>
  <si>
    <t>Управление федеральной службы судебных приставов по ХМАО-Югре</t>
  </si>
  <si>
    <t>договор безвозмездного пользования от 20.11.2007 №1</t>
  </si>
  <si>
    <t>01.01.2008-29.12.2008</t>
  </si>
  <si>
    <t>нежилое помещение по ул. Ленина, 6</t>
  </si>
  <si>
    <t>Управление судебного департамента в ХМАО-Югре</t>
  </si>
  <si>
    <t>договор безвозмездного пользования от 26.12.2007 №2</t>
  </si>
  <si>
    <t>размещение городского суда</t>
  </si>
  <si>
    <t>нежилое помещение по ул. Таежная, 6</t>
  </si>
  <si>
    <t>Муниципальное унитарное предприятие комбинат бытовых услуг "Сервис"</t>
  </si>
  <si>
    <t>договор безвозмездного пользования 26.12.2007 №3</t>
  </si>
  <si>
    <t>размещение парикмахерской</t>
  </si>
  <si>
    <t>нежилое помещение по ул. Комсомольская, 6/2</t>
  </si>
  <si>
    <t>договор безвозмездного пользования 26.12.2007 №4</t>
  </si>
  <si>
    <t>оказание услуг населению</t>
  </si>
  <si>
    <t>компьютерная техника 3 ед.</t>
  </si>
  <si>
    <t>Управление федеральной службы по надзору в сфере защиты прав потребителей и благополучия человека по ХМАО-Югре, Территориальный отдел в г. Лангепасе и г. Покачи</t>
  </si>
  <si>
    <t>договор безвозмездного пользования 01.04.2008 №5</t>
  </si>
  <si>
    <t>для организации работы в офисе</t>
  </si>
  <si>
    <t>нежилое помещение - гараж №68 по ул. Таежная, 17</t>
  </si>
  <si>
    <t>договор безвозмездного пользования 26.12.2007 №6</t>
  </si>
  <si>
    <t>соранность автотранспорта</t>
  </si>
  <si>
    <t>нежилое помещение - гараж №78 по ул. Таежная, 17</t>
  </si>
  <si>
    <t>договор безвозмездного пользования 26.12.2007 №7</t>
  </si>
  <si>
    <t>Территориальный орган Федеральной службы государственной статистики по ХМАО-Юггре</t>
  </si>
  <si>
    <t>договор безвозмездного пользования 26.12.2007 №8</t>
  </si>
  <si>
    <t>Федеральное государственное учреждение "Земельная кадастровая палата" по ХМАО-Югре</t>
  </si>
  <si>
    <t>договор безвозмездного пользования 26.12.2007 №9</t>
  </si>
  <si>
    <t>организация офиса</t>
  </si>
  <si>
    <t>Управление федерального агентства кадастра объектов недвижимости по ХМАО-Югре</t>
  </si>
  <si>
    <t>договор безвозмездного пользования 26.12.2007 №10</t>
  </si>
  <si>
    <t>размещение офиса</t>
  </si>
  <si>
    <t>нежилое помещение - гараж №76 по ул. Таежная, 17</t>
  </si>
  <si>
    <t>Прокуратура ХМАО-Югры</t>
  </si>
  <si>
    <t>договор безвозмездного пользования 26.12.2007 №11</t>
  </si>
  <si>
    <t>размещение автотранспорта</t>
  </si>
  <si>
    <t>нежилое помещение - арочник по ул. Строительная, 9/2</t>
  </si>
  <si>
    <t>договор безвозмездного пользования 26.12.2007 №12</t>
  </si>
  <si>
    <t xml:space="preserve">размещение автотранспорта пожарной части </t>
  </si>
  <si>
    <t>Управление федеральной миграционной службы  по ХМАО-Югре</t>
  </si>
  <si>
    <t>договор безвозмездного пользования 26.12.2007 №13</t>
  </si>
  <si>
    <t>движимое имущество (оборудование - 10 ед., мебель - 22 ед.)</t>
  </si>
  <si>
    <t>договор безвозмездного пользования 26.12.2007 №14</t>
  </si>
  <si>
    <t>нежилое помещение - пожарное депо по ул.Таежная, 13</t>
  </si>
  <si>
    <t>договор безвозмездного пользования 26.12.2007 №15</t>
  </si>
  <si>
    <t>размещение пожарной части</t>
  </si>
  <si>
    <t>Система кабельного телевидения I и II очереди</t>
  </si>
  <si>
    <t>нет</t>
  </si>
  <si>
    <t>Полигон утилизации твердых бытовых отходов</t>
  </si>
  <si>
    <t>Оборудование - 5 ед.</t>
  </si>
  <si>
    <t>нежилое помещение-бухгалтерия по ул. Промышленная,  17/1</t>
  </si>
  <si>
    <t>нежилое помещение-аккумуляторная по ул. Промышленная,  17/3</t>
  </si>
  <si>
    <t>нежилое помещение-РММ по ул. Промышленная,  17/2</t>
  </si>
  <si>
    <t>Сети тепловодоснабжения и канализации</t>
  </si>
  <si>
    <t>нежилое помещение-мастерская по ул. Строительная,  9/3</t>
  </si>
  <si>
    <t>нежилое помещение по ул. Комсомольская,  6/2</t>
  </si>
  <si>
    <t>Канализационный коллектор по ул. Мира; КНС №6,7,8</t>
  </si>
  <si>
    <t>нежилое помещение по ул. Мира, 2-1</t>
  </si>
  <si>
    <t>нежилое помещение по ул. Комсомольская,  3А</t>
  </si>
  <si>
    <t>нежилое помещение по ул. Молодежная, 15-102</t>
  </si>
  <si>
    <t>нежилые помещения по ул. Комсомольская,  6/2</t>
  </si>
  <si>
    <t>нежилое помещение по ул. Молодежная, 1-1</t>
  </si>
  <si>
    <t>нежилые помещения по ул. Комсомольская,  7-102,103</t>
  </si>
  <si>
    <t>объект "Мачта" по ул. Молодежная, 11/2</t>
  </si>
  <si>
    <t>Опора с телевизионной антенной по ул. Молодежная, 1-1</t>
  </si>
  <si>
    <t>Движимое имущество - 7 ед.</t>
  </si>
  <si>
    <t>Движимое имущество - 8 ед.</t>
  </si>
  <si>
    <t>Сетевой энергетический комплекс - 196 ед.</t>
  </si>
  <si>
    <t>Линейно-кабельные сооружения, сети связи</t>
  </si>
  <si>
    <t>нежилые помещения №114,115 по ул. Комсомольская, 17</t>
  </si>
  <si>
    <t>ИП Лебедеву И.А. по договору субаренды от 01.03.08 №1</t>
  </si>
  <si>
    <t>Автостоянка №3 по ул. Ленина, 4/2</t>
  </si>
  <si>
    <t>нежилое помещение по ул. Харьковская, 18</t>
  </si>
  <si>
    <t>взыскание по исполнительному листу</t>
  </si>
  <si>
    <t>Сети тепловодоснаб-жения</t>
  </si>
  <si>
    <t>уведомление, претензия</t>
  </si>
  <si>
    <r>
      <t>Движимое имущество-5 ед.</t>
    </r>
    <r>
      <rPr>
        <sz val="7"/>
        <rFont val="Times New Roman"/>
        <family val="1"/>
      </rPr>
      <t xml:space="preserve">
 (4 ед. автотранспорт, 
1 ед. компрессор стационарный)</t>
    </r>
  </si>
  <si>
    <t>нежилое помещение по ул. Тюменская, 7</t>
  </si>
  <si>
    <t>Начисленная сумма по пене, руб.</t>
  </si>
  <si>
    <t>Результат
долг (-)
переплата(+),
 руб.</t>
  </si>
  <si>
    <t xml:space="preserve">Долг(-)
 /преплата (+) 
прошлых лет, руб. </t>
  </si>
  <si>
    <t>п.3</t>
  </si>
  <si>
    <t>Канализационный коллектор в III микрорайоне</t>
  </si>
  <si>
    <t>Меры взыскания задолженности</t>
  </si>
  <si>
    <t>п.4</t>
  </si>
  <si>
    <t>Автотранспорт - 1 ед.</t>
  </si>
  <si>
    <t>нежилое помещение по ул. Пионерная, 32 ООО"Технострой"</t>
  </si>
  <si>
    <t>претензионно-исковая работа</t>
  </si>
  <si>
    <t>нежилое помещение по ул. Пионерная, 32 ООО "Уралстройинвест"</t>
  </si>
  <si>
    <t>нежилое помещение по ул. Пионерная, 32 ООО "Покачевпроектстрой"</t>
  </si>
  <si>
    <t>Сумма по арендной плате в бюджет поступила, но на КБК администрации, в следствии чего отражается задолженность по обязательству, направлены документы на уточнение вида платежа</t>
  </si>
  <si>
    <t>п.8</t>
  </si>
  <si>
    <t>п.11</t>
  </si>
  <si>
    <t>нежилые помещения №116,117 по ул. Комсомольская, 17</t>
  </si>
  <si>
    <t>7-23-28</t>
  </si>
  <si>
    <t>Исполнитель Краснова И.Н.</t>
  </si>
  <si>
    <t>уведомление о задолженности</t>
  </si>
  <si>
    <t>нежилые помещения по ул. Промышленная,17</t>
  </si>
  <si>
    <t>н/ж помещения ул. Мира,8/1</t>
  </si>
  <si>
    <t>н/ж помещения ул. Тюменская, 7</t>
  </si>
  <si>
    <t>рекламное пространство</t>
  </si>
  <si>
    <t>Субаренда</t>
  </si>
  <si>
    <t>Задатки</t>
  </si>
  <si>
    <t>списание долга по решению суда</t>
  </si>
  <si>
    <t xml:space="preserve">Приложение 1 к отчету </t>
  </si>
  <si>
    <t>Приложение 2 к отчету</t>
  </si>
  <si>
    <t xml:space="preserve">Приложение 3 к отчету </t>
  </si>
  <si>
    <t>Приложение 4 к отчету</t>
  </si>
  <si>
    <t xml:space="preserve">Приложение 5 к отчету </t>
  </si>
  <si>
    <t>Приложение 6 к отчету</t>
  </si>
  <si>
    <t>Приложение 7 к отчету</t>
  </si>
  <si>
    <t>Приложение 9 к отчету</t>
  </si>
  <si>
    <t>Приложение 8 к отчету</t>
  </si>
  <si>
    <t>Приложение 12 к отчету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</si>
</sst>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4" fontId="3" fillId="0" borderId="31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4" fontId="8" fillId="0" borderId="25" xfId="0" applyNumberFormat="1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3" fillId="0" borderId="35" xfId="0" applyFont="1" applyBorder="1" applyAlignment="1">
      <alignment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wrapText="1"/>
    </xf>
    <xf numFmtId="0" fontId="12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31">
      <selection activeCell="G24" sqref="G24"/>
    </sheetView>
  </sheetViews>
  <sheetFormatPr defaultColWidth="9.00390625" defaultRowHeight="12.75"/>
  <cols>
    <col min="1" max="1" width="3.625" style="0" customWidth="1"/>
    <col min="2" max="2" width="14.625" style="0" customWidth="1"/>
    <col min="3" max="3" width="14.125" style="0" customWidth="1"/>
    <col min="4" max="4" width="16.125" style="0" customWidth="1"/>
    <col min="5" max="5" width="14.75390625" style="0" customWidth="1"/>
    <col min="6" max="6" width="17.375" style="0" customWidth="1"/>
    <col min="7" max="7" width="16.25390625" style="0" customWidth="1"/>
    <col min="8" max="8" width="16.00390625" style="0" customWidth="1"/>
    <col min="9" max="9" width="15.625" style="0" customWidth="1"/>
  </cols>
  <sheetData>
    <row r="1" ht="12.75">
      <c r="G1" t="s">
        <v>0</v>
      </c>
    </row>
    <row r="2" ht="12.75">
      <c r="A2" s="1"/>
    </row>
    <row r="3" ht="12.75">
      <c r="A3" s="1"/>
    </row>
    <row r="4" spans="1:4" ht="12.75">
      <c r="A4" s="1"/>
      <c r="D4" t="s">
        <v>1</v>
      </c>
    </row>
    <row r="5" ht="12.75">
      <c r="A5" s="1"/>
    </row>
    <row r="6" spans="1:13" ht="112.5" customHeight="1">
      <c r="A6" s="2" t="s">
        <v>2</v>
      </c>
      <c r="B6" s="3" t="s">
        <v>3</v>
      </c>
      <c r="C6" s="4" t="s">
        <v>4</v>
      </c>
      <c r="D6" s="3" t="s">
        <v>4</v>
      </c>
      <c r="E6" s="4" t="s">
        <v>5</v>
      </c>
      <c r="F6" s="3" t="s">
        <v>6</v>
      </c>
      <c r="G6" s="4" t="s">
        <v>7</v>
      </c>
      <c r="H6" s="3" t="s">
        <v>8</v>
      </c>
      <c r="I6" s="5" t="s">
        <v>9</v>
      </c>
      <c r="J6" s="6"/>
      <c r="K6" s="7"/>
      <c r="L6" s="7"/>
      <c r="M6" s="7"/>
    </row>
    <row r="7" spans="1:5" ht="12.75">
      <c r="A7" s="1"/>
      <c r="B7" s="8"/>
      <c r="E7" s="8"/>
    </row>
    <row r="8" spans="1:5" ht="12.75">
      <c r="A8" s="1"/>
      <c r="B8" s="8"/>
      <c r="E8" s="8"/>
    </row>
    <row r="9" spans="1:7" ht="12.75">
      <c r="A9" s="1"/>
      <c r="B9" s="8"/>
      <c r="E9" s="8"/>
      <c r="G9" t="s">
        <v>10</v>
      </c>
    </row>
    <row r="10" spans="1:5" ht="12.75">
      <c r="A10" s="1"/>
      <c r="B10" s="8"/>
      <c r="E10" s="8"/>
    </row>
    <row r="11" spans="1:5" ht="12.75">
      <c r="A11" s="1"/>
      <c r="B11" s="8"/>
      <c r="D11" t="s">
        <v>11</v>
      </c>
      <c r="E11" s="8"/>
    </row>
    <row r="12" spans="1:5" ht="12.75">
      <c r="A12" s="1"/>
      <c r="B12" s="8"/>
      <c r="E12" s="8"/>
    </row>
    <row r="13" spans="1:10" ht="12.75">
      <c r="A13" s="9"/>
      <c r="B13" s="10"/>
      <c r="C13" s="11"/>
      <c r="D13" s="12"/>
      <c r="E13" s="13"/>
      <c r="F13" s="12"/>
      <c r="G13" s="11"/>
      <c r="H13" s="12"/>
      <c r="I13" s="14"/>
      <c r="J13" s="14"/>
    </row>
    <row r="14" spans="1:10" ht="63.75">
      <c r="A14" s="15" t="s">
        <v>2</v>
      </c>
      <c r="B14" s="16" t="s">
        <v>12</v>
      </c>
      <c r="C14" s="17" t="s">
        <v>13</v>
      </c>
      <c r="D14" s="16" t="s">
        <v>14</v>
      </c>
      <c r="E14" s="17" t="s">
        <v>15</v>
      </c>
      <c r="F14" s="16" t="s">
        <v>16</v>
      </c>
      <c r="G14" s="17" t="s">
        <v>17</v>
      </c>
      <c r="H14" s="16" t="s">
        <v>9</v>
      </c>
      <c r="I14" s="18"/>
      <c r="J14" s="18"/>
    </row>
    <row r="15" spans="1:10" ht="12.75">
      <c r="A15" s="19"/>
      <c r="B15" s="20"/>
      <c r="C15" s="21"/>
      <c r="D15" s="20"/>
      <c r="E15" s="21"/>
      <c r="F15" s="20"/>
      <c r="G15" s="21"/>
      <c r="H15" s="20"/>
      <c r="I15" s="18"/>
      <c r="J15" s="18"/>
    </row>
    <row r="16" spans="1:5" ht="12.75">
      <c r="A16" s="1"/>
      <c r="B16" s="8"/>
      <c r="E16" s="8"/>
    </row>
    <row r="17" spans="1:5" ht="12.75">
      <c r="A17" s="1"/>
      <c r="B17" s="8"/>
      <c r="E17" s="8"/>
    </row>
    <row r="18" spans="1:7" ht="12.75">
      <c r="A18" s="1"/>
      <c r="B18" s="8"/>
      <c r="E18" s="8"/>
      <c r="G18" t="s">
        <v>18</v>
      </c>
    </row>
    <row r="19" spans="1:5" ht="12.75">
      <c r="A19" s="1"/>
      <c r="B19" s="8"/>
      <c r="E19" s="8"/>
    </row>
    <row r="20" spans="1:5" ht="12.75">
      <c r="A20" s="1"/>
      <c r="B20" s="8"/>
      <c r="E20" s="8"/>
    </row>
    <row r="21" spans="1:5" ht="12.75">
      <c r="A21" s="1"/>
      <c r="B21" s="8"/>
      <c r="D21" t="s">
        <v>19</v>
      </c>
      <c r="E21" s="8"/>
    </row>
    <row r="22" spans="1:5" ht="12.75">
      <c r="A22" s="1"/>
      <c r="B22" s="8"/>
      <c r="E22" s="8"/>
    </row>
    <row r="23" spans="1:8" ht="12.75">
      <c r="A23" s="9"/>
      <c r="B23" s="10"/>
      <c r="C23" s="11"/>
      <c r="D23" s="12"/>
      <c r="E23" s="13"/>
      <c r="F23" s="12"/>
      <c r="G23" s="11"/>
      <c r="H23" s="12"/>
    </row>
    <row r="24" spans="1:8" ht="25.5">
      <c r="A24" s="15" t="s">
        <v>2</v>
      </c>
      <c r="B24" s="16" t="s">
        <v>12</v>
      </c>
      <c r="C24" s="17" t="s">
        <v>13</v>
      </c>
      <c r="D24" s="16" t="s">
        <v>20</v>
      </c>
      <c r="E24" s="17" t="s">
        <v>21</v>
      </c>
      <c r="F24" s="16" t="s">
        <v>22</v>
      </c>
      <c r="G24" s="17" t="s">
        <v>23</v>
      </c>
      <c r="H24" s="16" t="s">
        <v>9</v>
      </c>
    </row>
    <row r="25" spans="1:8" ht="12.75">
      <c r="A25" s="19"/>
      <c r="B25" s="20"/>
      <c r="C25" s="21"/>
      <c r="D25" s="20"/>
      <c r="E25" s="21"/>
      <c r="F25" s="20"/>
      <c r="G25" s="21"/>
      <c r="H25" s="20"/>
    </row>
    <row r="26" spans="1:8" ht="12.75">
      <c r="A26" s="1"/>
      <c r="B26" s="22"/>
      <c r="C26" s="22"/>
      <c r="D26" s="22"/>
      <c r="E26" s="22"/>
      <c r="F26" s="22"/>
      <c r="G26" s="22"/>
      <c r="H26" s="22"/>
    </row>
    <row r="27" spans="1:8" ht="12.75">
      <c r="A27" s="1"/>
      <c r="B27" s="22"/>
      <c r="C27" s="22"/>
      <c r="D27" s="22"/>
      <c r="E27" s="22"/>
      <c r="F27" s="22"/>
      <c r="G27" s="22"/>
      <c r="H27" s="22"/>
    </row>
    <row r="28" spans="1:8" ht="12.75">
      <c r="A28" s="1"/>
      <c r="B28" s="22"/>
      <c r="C28" s="22"/>
      <c r="D28" s="22"/>
      <c r="E28" s="22"/>
      <c r="F28" s="22"/>
      <c r="G28" s="22"/>
      <c r="H28" s="22"/>
    </row>
    <row r="29" spans="1:8" ht="12.75">
      <c r="A29" s="1"/>
      <c r="B29" s="22"/>
      <c r="C29" s="22"/>
      <c r="D29" s="22"/>
      <c r="E29" s="22"/>
      <c r="F29" s="22"/>
      <c r="G29" s="22"/>
      <c r="H29" s="22"/>
    </row>
    <row r="30" spans="1:8" ht="12.75">
      <c r="A30" s="1"/>
      <c r="B30" s="22"/>
      <c r="C30" s="22"/>
      <c r="D30" s="22"/>
      <c r="E30" s="22"/>
      <c r="F30" s="22"/>
      <c r="G30" s="22"/>
      <c r="H30" s="22"/>
    </row>
    <row r="31" spans="1:8" ht="12.75">
      <c r="A31" s="1"/>
      <c r="B31" s="22"/>
      <c r="C31" s="22"/>
      <c r="D31" s="22"/>
      <c r="E31" s="22"/>
      <c r="F31" s="22"/>
      <c r="G31" s="22"/>
      <c r="H31" s="22"/>
    </row>
    <row r="32" spans="1:7" ht="12.75">
      <c r="A32" s="1"/>
      <c r="B32" s="22"/>
      <c r="C32" s="22"/>
      <c r="D32" s="22"/>
      <c r="E32" s="22"/>
      <c r="F32" s="22"/>
      <c r="G32" t="s">
        <v>24</v>
      </c>
    </row>
    <row r="33" spans="1:5" ht="12.75">
      <c r="A33" s="1"/>
      <c r="B33" s="8"/>
      <c r="E33" s="8"/>
    </row>
    <row r="34" spans="1:5" ht="12.75">
      <c r="A34" s="1"/>
      <c r="B34" s="8"/>
      <c r="E34" s="8"/>
    </row>
    <row r="35" spans="1:5" ht="12.75">
      <c r="A35" s="1"/>
      <c r="B35" s="8"/>
      <c r="D35" t="s">
        <v>25</v>
      </c>
      <c r="E35" s="8"/>
    </row>
    <row r="36" spans="1:5" ht="12.75">
      <c r="A36" s="1"/>
      <c r="B36" s="8"/>
      <c r="E36" s="8"/>
    </row>
    <row r="37" spans="1:8" ht="12.75">
      <c r="A37" s="9"/>
      <c r="B37" s="23"/>
      <c r="C37" s="24"/>
      <c r="D37" s="23"/>
      <c r="E37" s="24"/>
      <c r="F37" s="23"/>
      <c r="G37" s="22"/>
      <c r="H37" s="22"/>
    </row>
    <row r="38" spans="1:8" ht="38.25">
      <c r="A38" s="15" t="s">
        <v>2</v>
      </c>
      <c r="B38" s="16" t="s">
        <v>12</v>
      </c>
      <c r="C38" s="17" t="s">
        <v>26</v>
      </c>
      <c r="D38" s="16" t="s">
        <v>27</v>
      </c>
      <c r="E38" s="17" t="s">
        <v>28</v>
      </c>
      <c r="F38" s="16" t="s">
        <v>29</v>
      </c>
      <c r="G38" s="22"/>
      <c r="H38" s="22"/>
    </row>
    <row r="39" spans="1:8" ht="12.75">
      <c r="A39" s="19"/>
      <c r="B39" s="20"/>
      <c r="C39" s="21"/>
      <c r="D39" s="20"/>
      <c r="E39" s="21"/>
      <c r="F39" s="20"/>
      <c r="G39" s="22"/>
      <c r="H39" s="22"/>
    </row>
    <row r="40" spans="1:8" ht="12.75">
      <c r="A40" s="1"/>
      <c r="B40" s="22"/>
      <c r="C40" s="22"/>
      <c r="D40" s="22"/>
      <c r="E40" s="22"/>
      <c r="F40" s="22"/>
      <c r="G40" s="22"/>
      <c r="H40" s="22"/>
    </row>
    <row r="41" spans="1:5" ht="12.75">
      <c r="A41" s="1"/>
      <c r="B41" s="8"/>
      <c r="E41" s="8"/>
    </row>
    <row r="42" spans="1:7" ht="12.75">
      <c r="A42" s="1"/>
      <c r="B42" s="8"/>
      <c r="E42" s="8"/>
      <c r="G42" t="s">
        <v>30</v>
      </c>
    </row>
    <row r="43" spans="1:5" ht="12.75">
      <c r="A43" s="1"/>
      <c r="B43" s="8"/>
      <c r="E43" s="8"/>
    </row>
    <row r="44" spans="1:5" ht="12.75">
      <c r="A44" s="1"/>
      <c r="B44" s="8"/>
      <c r="E44" s="8"/>
    </row>
    <row r="45" spans="1:5" ht="12.75">
      <c r="A45" s="1"/>
      <c r="B45" s="8"/>
      <c r="D45" t="s">
        <v>31</v>
      </c>
      <c r="E45" s="8"/>
    </row>
    <row r="46" spans="1:5" ht="12.75">
      <c r="A46" s="1"/>
      <c r="B46" s="8"/>
      <c r="E46" s="8"/>
    </row>
    <row r="47" spans="1:8" ht="12.75">
      <c r="A47" s="9"/>
      <c r="B47" s="23"/>
      <c r="C47" s="24"/>
      <c r="D47" s="23"/>
      <c r="E47" s="23"/>
      <c r="F47" s="25"/>
      <c r="G47" s="26"/>
      <c r="H47" s="26"/>
    </row>
    <row r="48" spans="1:8" ht="63.75">
      <c r="A48" s="15" t="s">
        <v>2</v>
      </c>
      <c r="B48" s="16" t="s">
        <v>12</v>
      </c>
      <c r="C48" s="17" t="s">
        <v>26</v>
      </c>
      <c r="D48" s="16" t="s">
        <v>32</v>
      </c>
      <c r="E48" s="27" t="s">
        <v>33</v>
      </c>
      <c r="F48" s="17" t="s">
        <v>34</v>
      </c>
      <c r="G48" s="16" t="s">
        <v>35</v>
      </c>
      <c r="H48" s="28" t="s">
        <v>36</v>
      </c>
    </row>
    <row r="49" spans="1:8" ht="12.75">
      <c r="A49" s="19"/>
      <c r="B49" s="20"/>
      <c r="C49" s="21"/>
      <c r="D49" s="20"/>
      <c r="E49" s="29"/>
      <c r="F49" s="21"/>
      <c r="G49" s="20"/>
      <c r="H49" s="29"/>
    </row>
    <row r="50" spans="1:5" ht="12.75">
      <c r="A50" s="1"/>
      <c r="B50" s="8"/>
      <c r="E50" s="8"/>
    </row>
    <row r="51" spans="1:5" ht="12.75">
      <c r="A51" s="1"/>
      <c r="B51" s="8"/>
      <c r="E51" s="8"/>
    </row>
    <row r="52" spans="1:7" ht="12.75">
      <c r="A52" s="1"/>
      <c r="B52" s="8"/>
      <c r="E52" s="8"/>
      <c r="G52" t="s">
        <v>37</v>
      </c>
    </row>
    <row r="53" spans="1:5" ht="12.75">
      <c r="A53" s="1"/>
      <c r="B53" s="8"/>
      <c r="E53" s="8"/>
    </row>
    <row r="54" spans="1:5" ht="12.75">
      <c r="A54" s="1"/>
      <c r="B54" s="8"/>
      <c r="E54" s="8"/>
    </row>
    <row r="55" spans="1:5" ht="12.75">
      <c r="A55" s="1"/>
      <c r="B55" t="s">
        <v>38</v>
      </c>
      <c r="E55" s="8"/>
    </row>
    <row r="56" spans="1:5" ht="12.75">
      <c r="A56" s="1"/>
      <c r="B56" s="8"/>
      <c r="E56" s="8"/>
    </row>
    <row r="57" spans="1:6" ht="12.75">
      <c r="A57" s="9"/>
      <c r="B57" s="30"/>
      <c r="C57" s="31"/>
      <c r="D57" s="26"/>
      <c r="E57" s="32"/>
      <c r="F57" s="26"/>
    </row>
    <row r="58" spans="1:8" ht="38.25">
      <c r="A58" s="15" t="s">
        <v>2</v>
      </c>
      <c r="B58" s="16" t="s">
        <v>39</v>
      </c>
      <c r="C58" s="17" t="s">
        <v>40</v>
      </c>
      <c r="D58" s="16" t="s">
        <v>21</v>
      </c>
      <c r="E58" s="17" t="s">
        <v>20</v>
      </c>
      <c r="F58" s="16" t="s">
        <v>9</v>
      </c>
      <c r="G58" s="1"/>
      <c r="H58" s="1"/>
    </row>
    <row r="59" spans="1:6" ht="12.75">
      <c r="A59" s="19"/>
      <c r="B59" s="29"/>
      <c r="C59" s="33"/>
      <c r="D59" s="34"/>
      <c r="E59" s="35"/>
      <c r="F59" s="34"/>
    </row>
    <row r="60" spans="1:6" ht="12.75">
      <c r="A60" s="17"/>
      <c r="B60" s="36"/>
      <c r="C60" s="14"/>
      <c r="D60" s="14"/>
      <c r="E60" s="36"/>
      <c r="F60" s="14"/>
    </row>
    <row r="61" spans="1:5" ht="12.75">
      <c r="A61" s="1"/>
      <c r="B61" s="8"/>
      <c r="E61" s="8"/>
    </row>
    <row r="62" spans="1:7" ht="12.75">
      <c r="A62" s="1"/>
      <c r="B62" s="8"/>
      <c r="E62" s="8"/>
      <c r="G62" t="s">
        <v>41</v>
      </c>
    </row>
    <row r="63" spans="1:5" ht="12.75">
      <c r="A63" s="1"/>
      <c r="B63" s="8"/>
      <c r="C63" t="s">
        <v>42</v>
      </c>
      <c r="E63" s="8"/>
    </row>
    <row r="64" spans="1:5" ht="12.75">
      <c r="A64" s="1"/>
      <c r="B64" s="8"/>
      <c r="E64" s="8"/>
    </row>
    <row r="65" spans="1:7" ht="12.75">
      <c r="A65" s="9"/>
      <c r="B65" s="23"/>
      <c r="C65" s="37"/>
      <c r="D65" s="38"/>
      <c r="E65" s="24"/>
      <c r="F65" s="38"/>
      <c r="G65" s="38"/>
    </row>
    <row r="66" spans="1:9" ht="51">
      <c r="A66" s="15" t="s">
        <v>2</v>
      </c>
      <c r="B66" s="16" t="s">
        <v>39</v>
      </c>
      <c r="C66" s="17" t="s">
        <v>43</v>
      </c>
      <c r="D66" s="16" t="s">
        <v>44</v>
      </c>
      <c r="E66" s="17" t="s">
        <v>45</v>
      </c>
      <c r="F66" s="16" t="s">
        <v>46</v>
      </c>
      <c r="G66" s="39" t="s">
        <v>47</v>
      </c>
      <c r="H66" s="40"/>
      <c r="I66" s="14"/>
    </row>
    <row r="67" spans="1:7" ht="12.75">
      <c r="A67" s="19"/>
      <c r="B67" s="20"/>
      <c r="C67" s="41"/>
      <c r="D67" s="42"/>
      <c r="E67" s="21"/>
      <c r="F67" s="42"/>
      <c r="G67" s="42"/>
    </row>
    <row r="68" spans="1:7" ht="12.75">
      <c r="A68" s="17"/>
      <c r="B68" s="17"/>
      <c r="C68" s="43"/>
      <c r="D68" s="43"/>
      <c r="E68" s="17"/>
      <c r="F68" s="43"/>
      <c r="G68" s="43"/>
    </row>
    <row r="69" spans="1:7" ht="12.75">
      <c r="A69" s="1"/>
      <c r="B69" s="8"/>
      <c r="E69" s="8"/>
      <c r="G69" t="s">
        <v>48</v>
      </c>
    </row>
    <row r="70" spans="1:5" ht="12.75">
      <c r="A70" s="1"/>
      <c r="B70" s="8"/>
      <c r="E70" s="8"/>
    </row>
    <row r="71" spans="1:5" ht="12.75">
      <c r="A71" s="1"/>
      <c r="B71" s="8"/>
      <c r="E71" s="8"/>
    </row>
    <row r="72" spans="1:5" ht="12.75">
      <c r="A72" s="1"/>
      <c r="B72" s="8"/>
      <c r="C72" t="s">
        <v>49</v>
      </c>
      <c r="E72" s="8"/>
    </row>
    <row r="73" spans="1:5" ht="12.75">
      <c r="A73" s="1"/>
      <c r="B73" s="8"/>
      <c r="E73" s="8"/>
    </row>
    <row r="74" spans="1:7" ht="76.5">
      <c r="A74" s="2" t="s">
        <v>2</v>
      </c>
      <c r="B74" s="3" t="s">
        <v>50</v>
      </c>
      <c r="C74" s="4" t="s">
        <v>51</v>
      </c>
      <c r="D74" s="3" t="s">
        <v>52</v>
      </c>
      <c r="E74" s="4" t="s">
        <v>53</v>
      </c>
      <c r="F74" s="3" t="s">
        <v>54</v>
      </c>
      <c r="G74" s="44" t="s">
        <v>9</v>
      </c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8"/>
      <c r="E77" s="8"/>
      <c r="G77" t="s">
        <v>55</v>
      </c>
    </row>
    <row r="78" spans="1:5" ht="12.75">
      <c r="A78" s="1"/>
      <c r="B78" s="8"/>
      <c r="E78" s="8"/>
    </row>
    <row r="79" spans="1:5" ht="12.75">
      <c r="A79" s="1"/>
      <c r="B79" s="8"/>
      <c r="E79" s="8"/>
    </row>
    <row r="80" spans="1:5" ht="12.75">
      <c r="A80" s="1"/>
      <c r="B80" t="s">
        <v>56</v>
      </c>
      <c r="E80" s="8"/>
    </row>
    <row r="81" spans="1:5" ht="12.75">
      <c r="A81" s="1"/>
      <c r="B81" s="8"/>
      <c r="E81" s="8"/>
    </row>
    <row r="82" spans="1:6" ht="12.75">
      <c r="A82" s="9"/>
      <c r="B82" s="10"/>
      <c r="C82" s="11"/>
      <c r="D82" s="12"/>
      <c r="E82" s="13"/>
      <c r="F82" s="12"/>
    </row>
    <row r="83" spans="1:6" ht="25.5">
      <c r="A83" s="15" t="s">
        <v>2</v>
      </c>
      <c r="B83" s="45" t="s">
        <v>12</v>
      </c>
      <c r="C83" s="46" t="s">
        <v>57</v>
      </c>
      <c r="D83" s="47" t="s">
        <v>58</v>
      </c>
      <c r="E83" s="48" t="s">
        <v>59</v>
      </c>
      <c r="F83" s="47" t="s">
        <v>60</v>
      </c>
    </row>
    <row r="84" spans="1:6" ht="12.75">
      <c r="A84" s="19"/>
      <c r="B84" s="49"/>
      <c r="C84" s="50"/>
      <c r="D84" s="51"/>
      <c r="E84" s="52"/>
      <c r="F84" s="51"/>
    </row>
    <row r="85" spans="1:6" ht="12.75">
      <c r="A85" s="17"/>
      <c r="B85" s="48"/>
      <c r="C85" s="46"/>
      <c r="D85" s="46"/>
      <c r="E85" s="48"/>
      <c r="F85" s="46"/>
    </row>
    <row r="86" spans="1:6" ht="12.75">
      <c r="A86" s="17"/>
      <c r="B86" s="48"/>
      <c r="C86" s="46"/>
      <c r="D86" s="46"/>
      <c r="E86" s="48"/>
      <c r="F86" s="46"/>
    </row>
    <row r="87" spans="1:6" ht="12.75">
      <c r="A87" s="17"/>
      <c r="B87" s="48"/>
      <c r="C87" s="46"/>
      <c r="D87" s="46"/>
      <c r="E87" s="48"/>
      <c r="F87" s="46"/>
    </row>
    <row r="88" spans="1:6" ht="12.75">
      <c r="A88" s="17"/>
      <c r="B88" s="48"/>
      <c r="C88" s="46"/>
      <c r="D88" s="46"/>
      <c r="E88" s="48"/>
      <c r="F88" s="46"/>
    </row>
    <row r="89" spans="1:6" ht="12.75">
      <c r="A89" s="17"/>
      <c r="B89" s="48"/>
      <c r="C89" s="46"/>
      <c r="D89" s="46"/>
      <c r="E89" s="48"/>
      <c r="F89" s="46"/>
    </row>
    <row r="90" spans="1:6" ht="12.75">
      <c r="A90" s="17"/>
      <c r="B90" s="48"/>
      <c r="C90" s="46"/>
      <c r="D90" s="46"/>
      <c r="E90" s="48"/>
      <c r="F90" s="46"/>
    </row>
    <row r="91" spans="1:6" ht="12.75">
      <c r="A91" s="17"/>
      <c r="B91" s="48"/>
      <c r="C91" s="46"/>
      <c r="D91" s="46"/>
      <c r="E91" s="48"/>
      <c r="F91" s="46"/>
    </row>
    <row r="92" spans="1:6" ht="12.75">
      <c r="A92" s="17"/>
      <c r="B92" s="48"/>
      <c r="C92" s="46"/>
      <c r="D92" s="46"/>
      <c r="E92" s="48"/>
      <c r="F92" s="46"/>
    </row>
    <row r="93" spans="1:5" ht="12.75">
      <c r="A93" s="1"/>
      <c r="B93" s="8"/>
      <c r="E93" s="8"/>
    </row>
    <row r="94" spans="1:7" ht="12.75">
      <c r="A94" s="1"/>
      <c r="B94" s="8"/>
      <c r="C94" t="s">
        <v>61</v>
      </c>
      <c r="E94" s="8"/>
      <c r="G94" t="s">
        <v>62</v>
      </c>
    </row>
    <row r="95" spans="1:5" ht="12.75">
      <c r="A95" s="1"/>
      <c r="B95" s="8"/>
      <c r="E95" s="8"/>
    </row>
    <row r="96" spans="1:7" ht="12.75">
      <c r="A96" s="1"/>
      <c r="B96" s="1"/>
      <c r="C96" s="1"/>
      <c r="D96" s="1"/>
      <c r="E96" s="1"/>
      <c r="F96" s="1"/>
      <c r="G96" s="1"/>
    </row>
    <row r="97" spans="1:7" ht="76.5">
      <c r="A97" s="2" t="s">
        <v>2</v>
      </c>
      <c r="B97" s="3" t="s">
        <v>12</v>
      </c>
      <c r="C97" s="4" t="s">
        <v>63</v>
      </c>
      <c r="D97" s="3" t="s">
        <v>64</v>
      </c>
      <c r="E97" s="4" t="s">
        <v>65</v>
      </c>
      <c r="F97" s="3" t="s">
        <v>66</v>
      </c>
      <c r="G97" s="44" t="s">
        <v>9</v>
      </c>
    </row>
    <row r="98" spans="1:5" ht="12.75">
      <c r="A98" s="1"/>
      <c r="B98" s="8"/>
      <c r="E98" s="8"/>
    </row>
    <row r="99" spans="1:7" ht="12.75">
      <c r="A99" s="1"/>
      <c r="B99" s="8"/>
      <c r="E99" s="8"/>
      <c r="G99" t="s">
        <v>67</v>
      </c>
    </row>
    <row r="100" spans="1:5" ht="12.75">
      <c r="A100" s="1"/>
      <c r="B100" s="53" t="s">
        <v>68</v>
      </c>
      <c r="E100" s="8"/>
    </row>
    <row r="101" spans="1:5" ht="12.75">
      <c r="A101" s="1"/>
      <c r="B101" s="8"/>
      <c r="E101" s="8"/>
    </row>
    <row r="102" spans="1:7" ht="12.75">
      <c r="A102" s="9"/>
      <c r="B102" s="10"/>
      <c r="C102" s="11"/>
      <c r="D102" s="12"/>
      <c r="E102" s="13"/>
      <c r="F102" s="12"/>
      <c r="G102" s="54"/>
    </row>
    <row r="103" spans="1:7" ht="25.5">
      <c r="A103" s="15" t="s">
        <v>2</v>
      </c>
      <c r="B103" s="45" t="s">
        <v>12</v>
      </c>
      <c r="C103" s="46" t="s">
        <v>69</v>
      </c>
      <c r="D103" s="55" t="s">
        <v>70</v>
      </c>
      <c r="E103" s="45" t="s">
        <v>71</v>
      </c>
      <c r="F103" s="45" t="s">
        <v>72</v>
      </c>
      <c r="G103" s="56" t="s">
        <v>9</v>
      </c>
    </row>
    <row r="104" spans="1:7" ht="12.75">
      <c r="A104" s="19"/>
      <c r="B104" s="49"/>
      <c r="C104" s="50"/>
      <c r="D104" s="51"/>
      <c r="E104" s="52"/>
      <c r="F104" s="51"/>
      <c r="G104" s="57"/>
    </row>
    <row r="105" spans="1:5" ht="12.75">
      <c r="A105" s="1"/>
      <c r="B105" s="8"/>
      <c r="E105" s="8"/>
    </row>
    <row r="106" spans="1:5" ht="12.75">
      <c r="A106" s="1"/>
      <c r="B106" s="8"/>
      <c r="E106" s="8"/>
    </row>
    <row r="107" spans="1:7" ht="12.75">
      <c r="A107" s="1"/>
      <c r="B107" s="8"/>
      <c r="E107" s="8"/>
      <c r="G107" t="s">
        <v>73</v>
      </c>
    </row>
    <row r="108" spans="1:5" ht="12.75">
      <c r="A108" s="1"/>
      <c r="B108" s="8"/>
      <c r="E108" s="8"/>
    </row>
    <row r="109" spans="1:5" ht="12.75">
      <c r="A109" s="1"/>
      <c r="B109" s="8"/>
      <c r="E109" s="8"/>
    </row>
    <row r="110" spans="1:5" ht="12.75">
      <c r="A110" s="1"/>
      <c r="B110" s="8"/>
      <c r="C110" t="s">
        <v>74</v>
      </c>
      <c r="E110" s="8"/>
    </row>
    <row r="111" spans="1:5" ht="12.75">
      <c r="A111" s="1"/>
      <c r="B111" s="8"/>
      <c r="E111" s="8"/>
    </row>
    <row r="112" spans="1:7" ht="12.75">
      <c r="A112" s="9"/>
      <c r="B112" s="23"/>
      <c r="C112" s="24"/>
      <c r="D112" s="23"/>
      <c r="E112" s="24"/>
      <c r="F112" s="23"/>
      <c r="G112" s="25"/>
    </row>
    <row r="113" spans="1:7" ht="38.25">
      <c r="A113" s="15" t="s">
        <v>2</v>
      </c>
      <c r="B113" s="16" t="s">
        <v>12</v>
      </c>
      <c r="C113" s="17" t="s">
        <v>69</v>
      </c>
      <c r="D113" s="16" t="s">
        <v>70</v>
      </c>
      <c r="E113" s="17" t="s">
        <v>75</v>
      </c>
      <c r="F113" s="16" t="s">
        <v>76</v>
      </c>
      <c r="G113" s="58" t="s">
        <v>77</v>
      </c>
    </row>
    <row r="114" spans="1:7" ht="12.75">
      <c r="A114" s="19"/>
      <c r="B114" s="20"/>
      <c r="C114" s="21"/>
      <c r="D114" s="20"/>
      <c r="E114" s="21"/>
      <c r="F114" s="20"/>
      <c r="G114" s="59"/>
    </row>
    <row r="115" spans="1:5" ht="12.75">
      <c r="A115" s="1"/>
      <c r="B115" s="8"/>
      <c r="E115" s="8"/>
    </row>
    <row r="116" spans="1:5" ht="12.75">
      <c r="A116" s="1"/>
      <c r="B116" s="8"/>
      <c r="E116" s="8"/>
    </row>
    <row r="117" ht="12.75">
      <c r="G117" t="s">
        <v>78</v>
      </c>
    </row>
    <row r="120" spans="1:9" ht="13.5" customHeight="1">
      <c r="A120" s="249" t="s">
        <v>79</v>
      </c>
      <c r="B120" s="249"/>
      <c r="C120" s="249"/>
      <c r="D120" s="249"/>
      <c r="E120" s="249"/>
      <c r="F120" s="249"/>
      <c r="G120" s="249"/>
      <c r="H120" s="249"/>
      <c r="I120" s="249"/>
    </row>
    <row r="122" spans="1:9" ht="12.75" customHeight="1">
      <c r="A122" s="248" t="s">
        <v>80</v>
      </c>
      <c r="B122" s="248" t="s">
        <v>81</v>
      </c>
      <c r="C122" s="248" t="s">
        <v>82</v>
      </c>
      <c r="D122" s="248"/>
      <c r="E122" s="248" t="s">
        <v>83</v>
      </c>
      <c r="F122" s="248"/>
      <c r="G122" s="248" t="s">
        <v>84</v>
      </c>
      <c r="H122" s="248"/>
      <c r="I122" s="248" t="s">
        <v>9</v>
      </c>
    </row>
    <row r="123" spans="1:9" ht="12.75">
      <c r="A123" s="248"/>
      <c r="B123" s="248"/>
      <c r="C123" s="60" t="s">
        <v>85</v>
      </c>
      <c r="D123" s="60" t="s">
        <v>86</v>
      </c>
      <c r="E123" s="60" t="s">
        <v>85</v>
      </c>
      <c r="F123" s="60" t="s">
        <v>86</v>
      </c>
      <c r="G123" s="60" t="s">
        <v>87</v>
      </c>
      <c r="H123" s="60" t="s">
        <v>88</v>
      </c>
      <c r="I123" s="248"/>
    </row>
    <row r="124" spans="1:9" ht="12.75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5" ht="12.75">
      <c r="A126" s="1"/>
      <c r="B126" s="8"/>
      <c r="E126" s="8"/>
    </row>
    <row r="127" spans="1:7" ht="12.75">
      <c r="A127" s="1"/>
      <c r="B127" s="8"/>
      <c r="E127" s="8"/>
      <c r="G127" t="s">
        <v>89</v>
      </c>
    </row>
    <row r="128" spans="1:5" ht="12.75">
      <c r="A128" s="1"/>
      <c r="B128" s="8"/>
      <c r="E128" s="8"/>
    </row>
    <row r="129" spans="1:5" ht="12.75">
      <c r="A129" s="1"/>
      <c r="B129" s="8"/>
      <c r="E129" s="8"/>
    </row>
    <row r="130" spans="2:10" ht="13.5" customHeight="1">
      <c r="B130" s="249" t="s">
        <v>90</v>
      </c>
      <c r="C130" s="249"/>
      <c r="D130" s="249"/>
      <c r="E130" s="249"/>
      <c r="F130" s="249"/>
      <c r="G130" s="249"/>
      <c r="H130" s="249"/>
      <c r="I130" s="249"/>
      <c r="J130" s="249"/>
    </row>
    <row r="132" spans="1:10" ht="12.75" customHeight="1">
      <c r="A132" s="248" t="s">
        <v>2</v>
      </c>
      <c r="B132" s="248" t="s">
        <v>81</v>
      </c>
      <c r="C132" s="248" t="s">
        <v>91</v>
      </c>
      <c r="D132" s="248" t="s">
        <v>92</v>
      </c>
      <c r="E132" s="248" t="s">
        <v>47</v>
      </c>
      <c r="F132" s="248" t="s">
        <v>93</v>
      </c>
      <c r="G132" s="248"/>
      <c r="H132" s="248" t="s">
        <v>94</v>
      </c>
      <c r="I132" s="248" t="s">
        <v>9</v>
      </c>
      <c r="J132" s="248"/>
    </row>
    <row r="133" spans="1:10" ht="12.75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</row>
    <row r="134" spans="1:10" ht="12.75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</row>
    <row r="135" spans="1:10" ht="12.75">
      <c r="A135" s="61"/>
      <c r="B135" s="61"/>
      <c r="C135" s="61"/>
      <c r="D135" s="61"/>
      <c r="E135" s="61"/>
      <c r="F135" s="247"/>
      <c r="G135" s="247"/>
      <c r="H135" s="61"/>
      <c r="I135" s="247"/>
      <c r="J135" s="247"/>
    </row>
    <row r="136" spans="1:5" ht="12.75">
      <c r="A136" s="1"/>
      <c r="B136" s="8"/>
      <c r="E136" s="8"/>
    </row>
    <row r="137" spans="1:7" ht="12.75">
      <c r="A137" s="1"/>
      <c r="B137" s="8"/>
      <c r="E137" s="8"/>
      <c r="G137" t="s">
        <v>95</v>
      </c>
    </row>
    <row r="138" spans="1:5" ht="12.75">
      <c r="A138" s="1"/>
      <c r="B138" s="8"/>
      <c r="E138" s="8"/>
    </row>
    <row r="139" spans="1:5" ht="12.75">
      <c r="A139" s="1"/>
      <c r="B139" s="8"/>
      <c r="E139" s="8"/>
    </row>
    <row r="140" spans="1:10" ht="13.5" customHeight="1">
      <c r="A140" s="249" t="s">
        <v>96</v>
      </c>
      <c r="B140" s="249"/>
      <c r="C140" s="249"/>
      <c r="D140" s="249"/>
      <c r="E140" s="249"/>
      <c r="F140" s="249"/>
      <c r="G140" s="249"/>
      <c r="H140" s="249"/>
      <c r="I140" s="249"/>
      <c r="J140" s="249"/>
    </row>
    <row r="142" spans="1:10" ht="12.75" customHeight="1">
      <c r="A142" s="248" t="s">
        <v>2</v>
      </c>
      <c r="B142" s="248" t="s">
        <v>81</v>
      </c>
      <c r="C142" s="248" t="s">
        <v>91</v>
      </c>
      <c r="D142" s="248" t="s">
        <v>92</v>
      </c>
      <c r="E142" s="248" t="s">
        <v>97</v>
      </c>
      <c r="F142" s="248" t="s">
        <v>93</v>
      </c>
      <c r="G142" s="248"/>
      <c r="H142" s="248" t="s">
        <v>98</v>
      </c>
      <c r="I142" s="248" t="s">
        <v>9</v>
      </c>
      <c r="J142" s="248"/>
    </row>
    <row r="143" spans="1:10" ht="12.75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</row>
    <row r="144" spans="1:10" ht="12.75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</row>
    <row r="145" spans="1:10" ht="12.75">
      <c r="A145" s="61"/>
      <c r="B145" s="61"/>
      <c r="C145" s="61"/>
      <c r="D145" s="61"/>
      <c r="E145" s="61"/>
      <c r="F145" s="247"/>
      <c r="G145" s="247"/>
      <c r="H145" s="61"/>
      <c r="I145" s="247"/>
      <c r="J145" s="247"/>
    </row>
    <row r="146" spans="1:5" ht="12.75">
      <c r="A146" s="1"/>
      <c r="B146" s="8"/>
      <c r="E146" s="8"/>
    </row>
    <row r="147" spans="1:7" ht="12.75">
      <c r="A147" s="1"/>
      <c r="B147" s="8"/>
      <c r="E147" s="8"/>
      <c r="G147" t="s">
        <v>99</v>
      </c>
    </row>
    <row r="148" spans="1:5" ht="12.75">
      <c r="A148" s="1"/>
      <c r="B148" s="8"/>
      <c r="E148" s="8"/>
    </row>
    <row r="149" spans="1:5" ht="12.75">
      <c r="A149" s="1"/>
      <c r="B149" s="8"/>
      <c r="E149" s="8"/>
    </row>
    <row r="150" spans="1:10" ht="13.5" customHeight="1">
      <c r="A150" s="249" t="s">
        <v>100</v>
      </c>
      <c r="B150" s="249"/>
      <c r="C150" s="249"/>
      <c r="D150" s="249"/>
      <c r="E150" s="249"/>
      <c r="F150" s="249"/>
      <c r="G150" s="249"/>
      <c r="H150" s="249"/>
      <c r="I150" s="249"/>
      <c r="J150" s="249"/>
    </row>
    <row r="152" spans="1:10" ht="12.75" customHeight="1">
      <c r="A152" s="248" t="s">
        <v>2</v>
      </c>
      <c r="B152" s="248" t="s">
        <v>81</v>
      </c>
      <c r="C152" s="248" t="s">
        <v>91</v>
      </c>
      <c r="D152" s="248" t="s">
        <v>92</v>
      </c>
      <c r="E152" s="248" t="s">
        <v>97</v>
      </c>
      <c r="F152" s="248" t="s">
        <v>93</v>
      </c>
      <c r="G152" s="248"/>
      <c r="H152" s="248" t="s">
        <v>9</v>
      </c>
      <c r="I152" s="248"/>
      <c r="J152" s="248"/>
    </row>
    <row r="153" spans="1:10" ht="12.75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</row>
    <row r="154" spans="1:10" ht="12.75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</row>
    <row r="155" spans="1:10" ht="12.75">
      <c r="A155" s="61"/>
      <c r="B155" s="61"/>
      <c r="C155" s="61"/>
      <c r="D155" s="61"/>
      <c r="E155" s="61"/>
      <c r="F155" s="247"/>
      <c r="G155" s="247"/>
      <c r="H155" s="247"/>
      <c r="I155" s="247"/>
      <c r="J155" s="247"/>
    </row>
    <row r="156" spans="1:2" ht="12.75">
      <c r="A156" s="1"/>
      <c r="B156" s="8"/>
    </row>
    <row r="157" spans="1:2" ht="12.75">
      <c r="A157" s="1"/>
      <c r="B157" s="8"/>
    </row>
    <row r="158" spans="1:2" ht="12.75">
      <c r="A158" s="1"/>
      <c r="B158" s="8"/>
    </row>
    <row r="159" spans="1:2" ht="12.75">
      <c r="A159" s="1"/>
      <c r="B159" s="8"/>
    </row>
    <row r="160" spans="1:2" ht="12.75">
      <c r="A160" s="1"/>
      <c r="B160" s="8"/>
    </row>
    <row r="161" spans="1:2" ht="12.75">
      <c r="A161" s="1"/>
      <c r="B161" s="8"/>
    </row>
    <row r="162" spans="1:2" ht="12.75">
      <c r="A162" s="1"/>
      <c r="B162" s="8"/>
    </row>
    <row r="163" spans="1:2" ht="12.75">
      <c r="A163" s="1"/>
      <c r="B163" s="8"/>
    </row>
    <row r="164" spans="1:2" ht="12.75">
      <c r="A164" s="1"/>
      <c r="B164" s="8"/>
    </row>
    <row r="165" spans="1:2" ht="12.75">
      <c r="A165" s="1"/>
      <c r="B165" s="8"/>
    </row>
    <row r="166" spans="1:2" ht="12.75">
      <c r="A166" s="1"/>
      <c r="B166" s="8"/>
    </row>
    <row r="167" spans="1:2" ht="12.75">
      <c r="A167" s="1"/>
      <c r="B167" s="8"/>
    </row>
    <row r="168" spans="1:2" ht="12.75">
      <c r="A168" s="1"/>
      <c r="B168" s="8"/>
    </row>
    <row r="169" spans="1:2" ht="12.75">
      <c r="A169" s="1"/>
      <c r="B169" s="8"/>
    </row>
    <row r="170" spans="1:2" ht="12.75">
      <c r="A170" s="1"/>
      <c r="B170" s="8"/>
    </row>
    <row r="171" spans="1:2" ht="12.75">
      <c r="A171" s="1"/>
      <c r="B171" s="8"/>
    </row>
    <row r="172" ht="12.75">
      <c r="B172" s="8"/>
    </row>
  </sheetData>
  <sheetProtection/>
  <mergeCells count="39">
    <mergeCell ref="I132:J134"/>
    <mergeCell ref="A120:I120"/>
    <mergeCell ref="A122:A123"/>
    <mergeCell ref="B122:B123"/>
    <mergeCell ref="C122:D122"/>
    <mergeCell ref="E122:F122"/>
    <mergeCell ref="G122:H122"/>
    <mergeCell ref="I122:I123"/>
    <mergeCell ref="A132:A134"/>
    <mergeCell ref="F142:G144"/>
    <mergeCell ref="H142:H144"/>
    <mergeCell ref="B130:J130"/>
    <mergeCell ref="B132:B134"/>
    <mergeCell ref="C132:C134"/>
    <mergeCell ref="D132:D134"/>
    <mergeCell ref="E132:E134"/>
    <mergeCell ref="F132:G134"/>
    <mergeCell ref="I135:J135"/>
    <mergeCell ref="H132:H134"/>
    <mergeCell ref="E152:E154"/>
    <mergeCell ref="F152:G154"/>
    <mergeCell ref="F135:G135"/>
    <mergeCell ref="A140:J140"/>
    <mergeCell ref="A142:A144"/>
    <mergeCell ref="B142:B144"/>
    <mergeCell ref="C142:C144"/>
    <mergeCell ref="D142:D144"/>
    <mergeCell ref="H152:J154"/>
    <mergeCell ref="E142:E144"/>
    <mergeCell ref="F155:G155"/>
    <mergeCell ref="H155:J155"/>
    <mergeCell ref="I142:J144"/>
    <mergeCell ref="F145:G145"/>
    <mergeCell ref="I145:J145"/>
    <mergeCell ref="A150:J150"/>
    <mergeCell ref="A152:A154"/>
    <mergeCell ref="B152:B154"/>
    <mergeCell ref="C152:C154"/>
    <mergeCell ref="D152:D154"/>
  </mergeCells>
  <printOptions/>
  <pageMargins left="0.7875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.875" style="84" customWidth="1"/>
    <col min="2" max="2" width="44.00390625" style="84" customWidth="1"/>
    <col min="3" max="3" width="18.875" style="84" customWidth="1"/>
    <col min="4" max="4" width="10.75390625" style="84" customWidth="1"/>
    <col min="5" max="5" width="12.25390625" style="84" customWidth="1"/>
    <col min="6" max="6" width="15.00390625" style="84" customWidth="1"/>
    <col min="7" max="7" width="12.25390625" style="84" customWidth="1"/>
    <col min="8" max="16384" width="9.125" style="84" customWidth="1"/>
  </cols>
  <sheetData>
    <row r="1" ht="12.75">
      <c r="F1" s="174" t="s">
        <v>710</v>
      </c>
    </row>
    <row r="3" spans="1:7" ht="35.25" customHeight="1">
      <c r="A3" s="263" t="s">
        <v>49</v>
      </c>
      <c r="B3" s="263"/>
      <c r="C3" s="263"/>
      <c r="D3" s="263"/>
      <c r="E3" s="263"/>
      <c r="F3" s="263"/>
      <c r="G3" s="263"/>
    </row>
    <row r="4" spans="1:5" ht="12.75">
      <c r="A4" s="87"/>
      <c r="B4" s="85"/>
      <c r="E4" s="85"/>
    </row>
    <row r="5" spans="1:7" ht="72" customHeight="1">
      <c r="A5" s="175" t="s">
        <v>2</v>
      </c>
      <c r="B5" s="88" t="s">
        <v>50</v>
      </c>
      <c r="C5" s="176" t="s">
        <v>51</v>
      </c>
      <c r="D5" s="88" t="s">
        <v>52</v>
      </c>
      <c r="E5" s="176" t="s">
        <v>53</v>
      </c>
      <c r="F5" s="88" t="s">
        <v>54</v>
      </c>
      <c r="G5" s="177" t="s">
        <v>9</v>
      </c>
    </row>
    <row r="6" spans="1:7" ht="12.75" customHeight="1">
      <c r="A6" s="178">
        <v>1</v>
      </c>
      <c r="B6" s="97" t="s">
        <v>368</v>
      </c>
      <c r="C6" s="264" t="s">
        <v>369</v>
      </c>
      <c r="D6" s="179">
        <v>198341</v>
      </c>
      <c r="E6" s="96">
        <v>198341000</v>
      </c>
      <c r="F6" s="97"/>
      <c r="G6" s="97"/>
    </row>
    <row r="7" spans="1:7" ht="12.75">
      <c r="A7" s="178">
        <v>2</v>
      </c>
      <c r="B7" s="97" t="s">
        <v>286</v>
      </c>
      <c r="C7" s="264"/>
      <c r="D7" s="179">
        <v>36555</v>
      </c>
      <c r="E7" s="96">
        <v>36555000</v>
      </c>
      <c r="F7" s="97"/>
      <c r="G7" s="97"/>
    </row>
    <row r="8" spans="1:7" ht="12.75">
      <c r="A8" s="97"/>
      <c r="B8" s="97"/>
      <c r="C8" s="97"/>
      <c r="D8" s="97"/>
      <c r="E8" s="96">
        <f>SUM(E6:E7)</f>
        <v>234896000</v>
      </c>
      <c r="F8" s="97"/>
      <c r="G8" s="97"/>
    </row>
  </sheetData>
  <sheetProtection/>
  <mergeCells count="2">
    <mergeCell ref="A3:G3"/>
    <mergeCell ref="C6:C7"/>
  </mergeCells>
  <printOptions/>
  <pageMargins left="0.7479166666666667" right="0.0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6">
      <pane xSplit="2" ySplit="1" topLeftCell="C7" activePane="bottomRight" state="frozen"/>
      <selection pane="topLeft" activeCell="A6" sqref="A6"/>
      <selection pane="topRight" activeCell="C6" sqref="C6"/>
      <selection pane="bottomLeft" activeCell="A22" sqref="A22"/>
      <selection pane="bottomRight" activeCell="F1" sqref="F1:G1"/>
    </sheetView>
  </sheetViews>
  <sheetFormatPr defaultColWidth="9.00390625" defaultRowHeight="12.75"/>
  <cols>
    <col min="1" max="1" width="3.75390625" style="180" customWidth="1"/>
    <col min="2" max="2" width="17.625" style="181" customWidth="1"/>
    <col min="3" max="3" width="22.00390625" style="182" customWidth="1"/>
    <col min="4" max="4" width="9.375" style="183" customWidth="1"/>
    <col min="5" max="5" width="17.875" style="63" customWidth="1"/>
    <col min="6" max="6" width="16.375" style="184" customWidth="1"/>
    <col min="7" max="7" width="13.25390625" style="184" customWidth="1"/>
    <col min="8" max="16384" width="9.125" style="62" customWidth="1"/>
  </cols>
  <sheetData>
    <row r="1" spans="6:7" ht="12.75">
      <c r="F1" s="265" t="s">
        <v>711</v>
      </c>
      <c r="G1" s="265"/>
    </row>
    <row r="4" spans="1:7" ht="18.75">
      <c r="A4" s="251" t="s">
        <v>74</v>
      </c>
      <c r="B4" s="251"/>
      <c r="C4" s="251"/>
      <c r="D4" s="251"/>
      <c r="E4" s="251"/>
      <c r="F4" s="251"/>
      <c r="G4" s="251"/>
    </row>
    <row r="6" spans="1:7" ht="38.25">
      <c r="A6" s="185" t="s">
        <v>2</v>
      </c>
      <c r="B6" s="185" t="s">
        <v>12</v>
      </c>
      <c r="C6" s="185" t="s">
        <v>69</v>
      </c>
      <c r="D6" s="185" t="s">
        <v>370</v>
      </c>
      <c r="E6" s="185" t="s">
        <v>75</v>
      </c>
      <c r="F6" s="186" t="s">
        <v>76</v>
      </c>
      <c r="G6" s="186" t="s">
        <v>77</v>
      </c>
    </row>
    <row r="7" spans="1:7" ht="25.5">
      <c r="A7" s="187">
        <v>1</v>
      </c>
      <c r="B7" s="188" t="s">
        <v>371</v>
      </c>
      <c r="C7" s="107" t="s">
        <v>372</v>
      </c>
      <c r="D7" s="189">
        <v>33.7</v>
      </c>
      <c r="E7" s="190" t="s">
        <v>373</v>
      </c>
      <c r="F7" s="191"/>
      <c r="G7" s="189">
        <v>634789.04</v>
      </c>
    </row>
    <row r="8" spans="1:7" ht="25.5">
      <c r="A8" s="187">
        <v>2</v>
      </c>
      <c r="B8" s="188" t="s">
        <v>371</v>
      </c>
      <c r="C8" s="107" t="s">
        <v>374</v>
      </c>
      <c r="D8" s="189">
        <v>33.7</v>
      </c>
      <c r="E8" s="190" t="s">
        <v>375</v>
      </c>
      <c r="F8" s="191"/>
      <c r="G8" s="189">
        <v>634789.04</v>
      </c>
    </row>
    <row r="9" spans="1:7" ht="25.5">
      <c r="A9" s="187">
        <v>3</v>
      </c>
      <c r="B9" s="188" t="s">
        <v>371</v>
      </c>
      <c r="C9" s="107" t="s">
        <v>376</v>
      </c>
      <c r="D9" s="189">
        <v>33.8</v>
      </c>
      <c r="E9" s="190" t="s">
        <v>377</v>
      </c>
      <c r="F9" s="191"/>
      <c r="G9" s="189">
        <v>636672.67</v>
      </c>
    </row>
    <row r="10" spans="1:7" ht="25.5">
      <c r="A10" s="187">
        <v>4</v>
      </c>
      <c r="B10" s="188" t="s">
        <v>371</v>
      </c>
      <c r="C10" s="107" t="s">
        <v>378</v>
      </c>
      <c r="D10" s="189">
        <v>33.7</v>
      </c>
      <c r="E10" s="190" t="s">
        <v>379</v>
      </c>
      <c r="F10" s="191"/>
      <c r="G10" s="189">
        <v>634789.04</v>
      </c>
    </row>
    <row r="11" spans="1:7" ht="25.5">
      <c r="A11" s="187">
        <v>5</v>
      </c>
      <c r="B11" s="188" t="s">
        <v>380</v>
      </c>
      <c r="C11" s="107" t="s">
        <v>381</v>
      </c>
      <c r="D11" s="189">
        <v>55.9</v>
      </c>
      <c r="E11" s="190" t="s">
        <v>382</v>
      </c>
      <c r="F11" s="191"/>
      <c r="G11" s="189">
        <v>1052958.67</v>
      </c>
    </row>
    <row r="12" spans="1:7" ht="25.5">
      <c r="A12" s="187">
        <v>6</v>
      </c>
      <c r="B12" s="188" t="s">
        <v>371</v>
      </c>
      <c r="C12" s="107" t="s">
        <v>383</v>
      </c>
      <c r="D12" s="189">
        <v>33.7</v>
      </c>
      <c r="E12" s="190" t="s">
        <v>377</v>
      </c>
      <c r="F12" s="191"/>
      <c r="G12" s="189">
        <v>581973.05</v>
      </c>
    </row>
    <row r="13" spans="1:7" ht="25.5">
      <c r="A13" s="187">
        <v>7</v>
      </c>
      <c r="B13" s="188" t="s">
        <v>384</v>
      </c>
      <c r="C13" s="192" t="s">
        <v>385</v>
      </c>
      <c r="D13" s="193">
        <v>83.7</v>
      </c>
      <c r="E13" s="194" t="s">
        <v>386</v>
      </c>
      <c r="F13" s="191">
        <v>1315882.96</v>
      </c>
      <c r="G13" s="191"/>
    </row>
    <row r="14" spans="1:7" ht="25.5">
      <c r="A14" s="187">
        <v>8</v>
      </c>
      <c r="B14" s="188" t="s">
        <v>380</v>
      </c>
      <c r="C14" s="192" t="s">
        <v>387</v>
      </c>
      <c r="D14" s="193">
        <v>56.7</v>
      </c>
      <c r="E14" s="194" t="s">
        <v>388</v>
      </c>
      <c r="F14" s="191">
        <v>891403.84</v>
      </c>
      <c r="G14" s="191"/>
    </row>
    <row r="15" spans="1:7" ht="25.5">
      <c r="A15" s="187">
        <v>9</v>
      </c>
      <c r="B15" s="188" t="s">
        <v>389</v>
      </c>
      <c r="C15" s="192" t="s">
        <v>390</v>
      </c>
      <c r="D15" s="193">
        <v>68</v>
      </c>
      <c r="E15" s="194" t="s">
        <v>391</v>
      </c>
      <c r="F15" s="191">
        <v>1069056.56</v>
      </c>
      <c r="G15" s="191"/>
    </row>
    <row r="16" spans="1:7" ht="25.5">
      <c r="A16" s="187">
        <v>10</v>
      </c>
      <c r="B16" s="188" t="s">
        <v>389</v>
      </c>
      <c r="C16" s="192" t="s">
        <v>392</v>
      </c>
      <c r="D16" s="193">
        <v>73.5</v>
      </c>
      <c r="E16" s="194" t="s">
        <v>393</v>
      </c>
      <c r="F16" s="191">
        <v>31316.72</v>
      </c>
      <c r="G16" s="191"/>
    </row>
    <row r="17" spans="1:7" ht="25.5">
      <c r="A17" s="187">
        <v>11</v>
      </c>
      <c r="B17" s="188" t="s">
        <v>389</v>
      </c>
      <c r="C17" s="192" t="s">
        <v>394</v>
      </c>
      <c r="D17" s="193">
        <v>67.9</v>
      </c>
      <c r="E17" s="194" t="s">
        <v>395</v>
      </c>
      <c r="F17" s="191">
        <v>201810.4</v>
      </c>
      <c r="G17" s="191"/>
    </row>
    <row r="18" spans="1:7" ht="25.5">
      <c r="A18" s="187">
        <v>12</v>
      </c>
      <c r="B18" s="188" t="s">
        <v>389</v>
      </c>
      <c r="C18" s="192" t="s">
        <v>396</v>
      </c>
      <c r="D18" s="193">
        <v>68.8</v>
      </c>
      <c r="E18" s="194" t="s">
        <v>397</v>
      </c>
      <c r="F18" s="191">
        <v>178986.88</v>
      </c>
      <c r="G18" s="191"/>
    </row>
    <row r="19" spans="1:7" ht="25.5">
      <c r="A19" s="187">
        <v>13</v>
      </c>
      <c r="B19" s="188" t="s">
        <v>380</v>
      </c>
      <c r="C19" s="192" t="s">
        <v>398</v>
      </c>
      <c r="D19" s="193">
        <v>55</v>
      </c>
      <c r="E19" s="194" t="s">
        <v>399</v>
      </c>
      <c r="F19" s="191">
        <v>143085.6</v>
      </c>
      <c r="G19" s="191"/>
    </row>
    <row r="20" spans="1:7" ht="25.5">
      <c r="A20" s="187">
        <v>14</v>
      </c>
      <c r="B20" s="188" t="s">
        <v>384</v>
      </c>
      <c r="C20" s="192" t="s">
        <v>400</v>
      </c>
      <c r="D20" s="193">
        <v>85</v>
      </c>
      <c r="E20" s="194" t="s">
        <v>401</v>
      </c>
      <c r="F20" s="191">
        <v>243615.44</v>
      </c>
      <c r="G20" s="191"/>
    </row>
    <row r="21" spans="1:7" ht="25.5">
      <c r="A21" s="187">
        <v>15</v>
      </c>
      <c r="B21" s="188" t="s">
        <v>384</v>
      </c>
      <c r="C21" s="192" t="s">
        <v>402</v>
      </c>
      <c r="D21" s="193">
        <v>84.8</v>
      </c>
      <c r="E21" s="194" t="s">
        <v>403</v>
      </c>
      <c r="F21" s="191">
        <v>243041.52</v>
      </c>
      <c r="G21" s="191"/>
    </row>
    <row r="22" spans="1:7" ht="25.5">
      <c r="A22" s="187">
        <v>16</v>
      </c>
      <c r="B22" s="188" t="s">
        <v>380</v>
      </c>
      <c r="C22" s="192" t="s">
        <v>404</v>
      </c>
      <c r="D22" s="193">
        <v>55.4</v>
      </c>
      <c r="E22" s="194" t="s">
        <v>405</v>
      </c>
      <c r="F22" s="191">
        <v>158780</v>
      </c>
      <c r="G22" s="191"/>
    </row>
    <row r="23" spans="1:7" ht="25.5">
      <c r="A23" s="187">
        <v>17</v>
      </c>
      <c r="B23" s="188" t="s">
        <v>380</v>
      </c>
      <c r="C23" s="192" t="s">
        <v>406</v>
      </c>
      <c r="D23" s="189">
        <v>56.4</v>
      </c>
      <c r="E23" s="190" t="s">
        <v>407</v>
      </c>
      <c r="F23" s="191"/>
      <c r="G23" s="189">
        <v>1062376.91</v>
      </c>
    </row>
    <row r="24" spans="1:7" ht="25.5">
      <c r="A24" s="187">
        <v>18</v>
      </c>
      <c r="B24" s="188" t="s">
        <v>371</v>
      </c>
      <c r="C24" s="192" t="s">
        <v>408</v>
      </c>
      <c r="D24" s="189">
        <v>33.8</v>
      </c>
      <c r="E24" s="190" t="s">
        <v>377</v>
      </c>
      <c r="F24" s="191"/>
      <c r="G24" s="189">
        <v>583699.97</v>
      </c>
    </row>
    <row r="25" spans="1:7" ht="22.5" customHeight="1">
      <c r="A25" s="187">
        <v>19</v>
      </c>
      <c r="B25" s="188" t="s">
        <v>389</v>
      </c>
      <c r="C25" s="192" t="s">
        <v>409</v>
      </c>
      <c r="D25" s="189">
        <v>69.2</v>
      </c>
      <c r="E25" s="190" t="s">
        <v>410</v>
      </c>
      <c r="F25" s="191"/>
      <c r="G25" s="189">
        <v>661700</v>
      </c>
    </row>
    <row r="26" spans="1:7" ht="25.5">
      <c r="A26" s="187">
        <v>20</v>
      </c>
      <c r="B26" s="188" t="s">
        <v>380</v>
      </c>
      <c r="C26" s="192" t="s">
        <v>411</v>
      </c>
      <c r="D26" s="189">
        <v>56.3</v>
      </c>
      <c r="E26" s="190" t="s">
        <v>407</v>
      </c>
      <c r="F26" s="191"/>
      <c r="G26" s="189">
        <v>1060493.26</v>
      </c>
    </row>
    <row r="27" spans="1:7" ht="25.5">
      <c r="A27" s="187">
        <v>21</v>
      </c>
      <c r="B27" s="188" t="s">
        <v>389</v>
      </c>
      <c r="C27" s="192" t="s">
        <v>412</v>
      </c>
      <c r="D27" s="189">
        <v>70.9</v>
      </c>
      <c r="E27" s="190" t="s">
        <v>407</v>
      </c>
      <c r="F27" s="191"/>
      <c r="G27" s="189">
        <v>1224388.41</v>
      </c>
    </row>
    <row r="28" spans="1:7" ht="25.5">
      <c r="A28" s="187">
        <v>22</v>
      </c>
      <c r="B28" s="188" t="s">
        <v>389</v>
      </c>
      <c r="C28" s="192" t="s">
        <v>413</v>
      </c>
      <c r="D28" s="193">
        <v>67.6</v>
      </c>
      <c r="E28" s="194" t="s">
        <v>414</v>
      </c>
      <c r="F28" s="191">
        <v>466099.2</v>
      </c>
      <c r="G28" s="191"/>
    </row>
    <row r="29" spans="1:7" ht="25.5">
      <c r="A29" s="187">
        <v>23</v>
      </c>
      <c r="B29" s="188" t="s">
        <v>389</v>
      </c>
      <c r="C29" s="192" t="s">
        <v>415</v>
      </c>
      <c r="D29" s="193">
        <v>67.4</v>
      </c>
      <c r="E29" s="194" t="s">
        <v>416</v>
      </c>
      <c r="F29" s="191">
        <v>200323.92</v>
      </c>
      <c r="G29" s="191"/>
    </row>
    <row r="30" spans="1:7" ht="25.5">
      <c r="A30" s="187">
        <v>24</v>
      </c>
      <c r="B30" s="188" t="s">
        <v>389</v>
      </c>
      <c r="C30" s="192" t="s">
        <v>417</v>
      </c>
      <c r="D30" s="193">
        <v>67.8</v>
      </c>
      <c r="E30" s="194" t="s">
        <v>418</v>
      </c>
      <c r="F30" s="191">
        <v>1731258.24</v>
      </c>
      <c r="G30" s="191"/>
    </row>
    <row r="31" spans="1:7" ht="25.5">
      <c r="A31" s="187">
        <v>25</v>
      </c>
      <c r="B31" s="188" t="s">
        <v>389</v>
      </c>
      <c r="C31" s="192" t="s">
        <v>419</v>
      </c>
      <c r="D31" s="193">
        <v>67.7</v>
      </c>
      <c r="E31" s="194" t="s">
        <v>420</v>
      </c>
      <c r="F31" s="191">
        <v>1728704.16</v>
      </c>
      <c r="G31" s="191"/>
    </row>
    <row r="32" spans="1:7" ht="25.5">
      <c r="A32" s="187">
        <v>26</v>
      </c>
      <c r="B32" s="188" t="s">
        <v>380</v>
      </c>
      <c r="C32" s="192" t="s">
        <v>421</v>
      </c>
      <c r="D32" s="193">
        <v>54.9</v>
      </c>
      <c r="E32" s="194" t="s">
        <v>422</v>
      </c>
      <c r="F32" s="191">
        <v>396184.32</v>
      </c>
      <c r="G32" s="191"/>
    </row>
    <row r="33" spans="1:7" ht="25.5">
      <c r="A33" s="187">
        <v>27</v>
      </c>
      <c r="B33" s="188" t="s">
        <v>380</v>
      </c>
      <c r="C33" s="192" t="s">
        <v>423</v>
      </c>
      <c r="D33" s="193">
        <v>56.6</v>
      </c>
      <c r="E33" s="194" t="s">
        <v>424</v>
      </c>
      <c r="F33" s="191"/>
      <c r="G33" s="191">
        <v>1066144.2</v>
      </c>
    </row>
    <row r="34" spans="1:7" ht="22.5" customHeight="1">
      <c r="A34" s="187">
        <v>28</v>
      </c>
      <c r="B34" s="188" t="s">
        <v>380</v>
      </c>
      <c r="C34" s="192" t="s">
        <v>425</v>
      </c>
      <c r="D34" s="193">
        <v>54.3</v>
      </c>
      <c r="E34" s="194" t="s">
        <v>426</v>
      </c>
      <c r="F34" s="191">
        <v>225216</v>
      </c>
      <c r="G34" s="191"/>
    </row>
    <row r="35" spans="1:7" ht="25.5">
      <c r="A35" s="187">
        <v>29</v>
      </c>
      <c r="B35" s="188" t="s">
        <v>384</v>
      </c>
      <c r="C35" s="192" t="s">
        <v>427</v>
      </c>
      <c r="D35" s="193">
        <v>82.7</v>
      </c>
      <c r="E35" s="194" t="s">
        <v>428</v>
      </c>
      <c r="F35" s="191">
        <v>245798.24</v>
      </c>
      <c r="G35" s="191"/>
    </row>
    <row r="36" spans="1:7" ht="25.5">
      <c r="A36" s="187">
        <v>30</v>
      </c>
      <c r="B36" s="188" t="s">
        <v>380</v>
      </c>
      <c r="C36" s="192" t="s">
        <v>429</v>
      </c>
      <c r="D36" s="193">
        <v>54.2</v>
      </c>
      <c r="E36" s="194" t="s">
        <v>430</v>
      </c>
      <c r="F36" s="191">
        <v>161090.64</v>
      </c>
      <c r="G36" s="191"/>
    </row>
    <row r="37" spans="1:7" ht="25.5">
      <c r="A37" s="187">
        <v>31</v>
      </c>
      <c r="B37" s="188" t="s">
        <v>380</v>
      </c>
      <c r="C37" s="192" t="s">
        <v>431</v>
      </c>
      <c r="D37" s="193">
        <v>54.8</v>
      </c>
      <c r="E37" s="194" t="s">
        <v>432</v>
      </c>
      <c r="F37" s="191">
        <v>626414.64</v>
      </c>
      <c r="G37" s="191"/>
    </row>
    <row r="38" spans="1:7" ht="25.5">
      <c r="A38" s="187">
        <v>32</v>
      </c>
      <c r="B38" s="188" t="s">
        <v>380</v>
      </c>
      <c r="C38" s="192" t="s">
        <v>433</v>
      </c>
      <c r="D38" s="193">
        <v>54.9</v>
      </c>
      <c r="E38" s="194" t="s">
        <v>434</v>
      </c>
      <c r="F38" s="191">
        <v>164256.72</v>
      </c>
      <c r="G38" s="191"/>
    </row>
    <row r="39" spans="1:7" ht="25.5">
      <c r="A39" s="187">
        <v>33</v>
      </c>
      <c r="B39" s="188" t="s">
        <v>384</v>
      </c>
      <c r="C39" s="192" t="s">
        <v>435</v>
      </c>
      <c r="D39" s="193">
        <v>82.4</v>
      </c>
      <c r="E39" s="194" t="s">
        <v>436</v>
      </c>
      <c r="F39" s="191">
        <v>183374.24</v>
      </c>
      <c r="G39" s="191"/>
    </row>
    <row r="40" spans="1:7" ht="25.5">
      <c r="A40" s="187">
        <v>34</v>
      </c>
      <c r="B40" s="188" t="s">
        <v>389</v>
      </c>
      <c r="C40" s="192" t="s">
        <v>437</v>
      </c>
      <c r="D40" s="193">
        <v>68</v>
      </c>
      <c r="E40" s="194" t="s">
        <v>438</v>
      </c>
      <c r="F40" s="191">
        <v>238085.68</v>
      </c>
      <c r="G40" s="191"/>
    </row>
    <row r="41" spans="1:7" ht="25.5">
      <c r="A41" s="187">
        <v>35</v>
      </c>
      <c r="B41" s="188" t="s">
        <v>389</v>
      </c>
      <c r="C41" s="192" t="s">
        <v>439</v>
      </c>
      <c r="D41" s="193">
        <v>68.3</v>
      </c>
      <c r="E41" s="194" t="s">
        <v>440</v>
      </c>
      <c r="F41" s="191">
        <v>283282.56</v>
      </c>
      <c r="G41" s="191"/>
    </row>
    <row r="42" spans="1:7" ht="25.5">
      <c r="A42" s="187">
        <v>36</v>
      </c>
      <c r="B42" s="188" t="s">
        <v>384</v>
      </c>
      <c r="C42" s="192" t="s">
        <v>441</v>
      </c>
      <c r="D42" s="193">
        <v>84</v>
      </c>
      <c r="E42" s="194" t="s">
        <v>442</v>
      </c>
      <c r="F42" s="191">
        <v>381912.48</v>
      </c>
      <c r="G42" s="191"/>
    </row>
    <row r="43" spans="1:7" ht="45">
      <c r="A43" s="187">
        <v>37</v>
      </c>
      <c r="B43" s="188" t="s">
        <v>443</v>
      </c>
      <c r="C43" s="192" t="s">
        <v>444</v>
      </c>
      <c r="D43" s="193">
        <v>40.4</v>
      </c>
      <c r="E43" s="194" t="s">
        <v>445</v>
      </c>
      <c r="F43" s="191">
        <v>183681.6</v>
      </c>
      <c r="G43" s="191"/>
    </row>
    <row r="44" spans="1:7" ht="38.25">
      <c r="A44" s="187">
        <v>38</v>
      </c>
      <c r="B44" s="188" t="s">
        <v>446</v>
      </c>
      <c r="C44" s="192" t="s">
        <v>447</v>
      </c>
      <c r="D44" s="193">
        <v>23.6</v>
      </c>
      <c r="E44" s="194" t="s">
        <v>448</v>
      </c>
      <c r="F44" s="191">
        <v>107298.56</v>
      </c>
      <c r="G44" s="191"/>
    </row>
    <row r="45" spans="1:7" ht="25.5">
      <c r="A45" s="187">
        <v>39</v>
      </c>
      <c r="B45" s="188" t="s">
        <v>389</v>
      </c>
      <c r="C45" s="192" t="s">
        <v>449</v>
      </c>
      <c r="D45" s="193">
        <v>68</v>
      </c>
      <c r="E45" s="194" t="s">
        <v>450</v>
      </c>
      <c r="F45" s="191">
        <v>309167.44</v>
      </c>
      <c r="G45" s="191"/>
    </row>
    <row r="46" spans="1:7" ht="25.5">
      <c r="A46" s="187">
        <v>40</v>
      </c>
      <c r="B46" s="188" t="s">
        <v>371</v>
      </c>
      <c r="C46" s="192" t="s">
        <v>451</v>
      </c>
      <c r="D46" s="193">
        <v>38.6</v>
      </c>
      <c r="E46" s="194" t="s">
        <v>452</v>
      </c>
      <c r="F46" s="189"/>
      <c r="G46" s="189">
        <v>558885.5</v>
      </c>
    </row>
    <row r="47" spans="1:7" ht="25.5">
      <c r="A47" s="187">
        <v>41</v>
      </c>
      <c r="B47" s="188" t="s">
        <v>389</v>
      </c>
      <c r="C47" s="192" t="s">
        <v>453</v>
      </c>
      <c r="D47" s="193">
        <v>77</v>
      </c>
      <c r="E47" s="194" t="s">
        <v>454</v>
      </c>
      <c r="F47" s="189"/>
      <c r="G47" s="189">
        <v>1329730.71</v>
      </c>
    </row>
    <row r="48" spans="1:7" ht="25.5">
      <c r="A48" s="187">
        <v>42</v>
      </c>
      <c r="B48" s="188" t="s">
        <v>371</v>
      </c>
      <c r="C48" s="192" t="s">
        <v>455</v>
      </c>
      <c r="D48" s="193">
        <v>38.2</v>
      </c>
      <c r="E48" s="194" t="s">
        <v>456</v>
      </c>
      <c r="F48" s="189"/>
      <c r="G48" s="189">
        <v>659684.59</v>
      </c>
    </row>
    <row r="49" spans="1:7" ht="25.5">
      <c r="A49" s="187">
        <v>43</v>
      </c>
      <c r="B49" s="188" t="s">
        <v>380</v>
      </c>
      <c r="C49" s="192" t="s">
        <v>457</v>
      </c>
      <c r="D49" s="193">
        <v>55.2</v>
      </c>
      <c r="E49" s="194" t="s">
        <v>458</v>
      </c>
      <c r="F49" s="189"/>
      <c r="G49" s="189">
        <v>570080</v>
      </c>
    </row>
    <row r="50" spans="1:7" ht="25.5">
      <c r="A50" s="187">
        <v>44</v>
      </c>
      <c r="B50" s="188" t="s">
        <v>380</v>
      </c>
      <c r="C50" s="192" t="s">
        <v>459</v>
      </c>
      <c r="D50" s="193">
        <v>56.4</v>
      </c>
      <c r="E50" s="194" t="s">
        <v>460</v>
      </c>
      <c r="F50" s="191"/>
      <c r="G50" s="191">
        <v>973984.57</v>
      </c>
    </row>
    <row r="51" spans="1:7" ht="25.5">
      <c r="A51" s="187">
        <v>45</v>
      </c>
      <c r="B51" s="188" t="s">
        <v>380</v>
      </c>
      <c r="C51" s="192" t="s">
        <v>461</v>
      </c>
      <c r="D51" s="193">
        <v>55.2</v>
      </c>
      <c r="E51" s="194" t="s">
        <v>462</v>
      </c>
      <c r="F51" s="191">
        <v>125310.4</v>
      </c>
      <c r="G51" s="191"/>
    </row>
    <row r="52" spans="1:7" ht="25.5">
      <c r="A52" s="187">
        <v>46</v>
      </c>
      <c r="B52" s="188" t="s">
        <v>384</v>
      </c>
      <c r="C52" s="192" t="s">
        <v>463</v>
      </c>
      <c r="D52" s="193">
        <v>83.5</v>
      </c>
      <c r="E52" s="194" t="s">
        <v>464</v>
      </c>
      <c r="F52" s="191">
        <v>189555.44</v>
      </c>
      <c r="G52" s="191"/>
    </row>
    <row r="53" spans="1:7" ht="25.5">
      <c r="A53" s="187">
        <v>47</v>
      </c>
      <c r="B53" s="188" t="s">
        <v>389</v>
      </c>
      <c r="C53" s="192" t="s">
        <v>465</v>
      </c>
      <c r="D53" s="193">
        <v>68.1</v>
      </c>
      <c r="E53" s="194" t="s">
        <v>466</v>
      </c>
      <c r="F53" s="191">
        <v>154595.28</v>
      </c>
      <c r="G53" s="191"/>
    </row>
    <row r="54" spans="1:7" ht="25.5">
      <c r="A54" s="187">
        <v>48</v>
      </c>
      <c r="B54" s="188" t="s">
        <v>380</v>
      </c>
      <c r="C54" s="192" t="s">
        <v>467</v>
      </c>
      <c r="D54" s="193">
        <v>54.5</v>
      </c>
      <c r="E54" s="194" t="s">
        <v>468</v>
      </c>
      <c r="F54" s="191">
        <v>141785.44</v>
      </c>
      <c r="G54" s="191"/>
    </row>
    <row r="55" spans="1:7" ht="25.5">
      <c r="A55" s="187">
        <v>49</v>
      </c>
      <c r="B55" s="188" t="s">
        <v>389</v>
      </c>
      <c r="C55" s="192" t="s">
        <v>469</v>
      </c>
      <c r="D55" s="193">
        <v>68.3</v>
      </c>
      <c r="E55" s="194" t="s">
        <v>470</v>
      </c>
      <c r="F55" s="191">
        <v>283282.56</v>
      </c>
      <c r="G55" s="191"/>
    </row>
    <row r="56" spans="1:7" ht="25.5">
      <c r="A56" s="187">
        <v>50</v>
      </c>
      <c r="B56" s="188" t="s">
        <v>380</v>
      </c>
      <c r="C56" s="192" t="s">
        <v>471</v>
      </c>
      <c r="D56" s="193">
        <v>55.2</v>
      </c>
      <c r="E56" s="194" t="s">
        <v>472</v>
      </c>
      <c r="F56" s="191">
        <v>125310.4</v>
      </c>
      <c r="G56" s="191"/>
    </row>
    <row r="57" spans="1:7" ht="25.5">
      <c r="A57" s="187">
        <v>51</v>
      </c>
      <c r="B57" s="188" t="s">
        <v>380</v>
      </c>
      <c r="C57" s="192" t="s">
        <v>473</v>
      </c>
      <c r="D57" s="193">
        <v>55.1</v>
      </c>
      <c r="E57" s="194" t="s">
        <v>474</v>
      </c>
      <c r="F57" s="191">
        <v>929978.88</v>
      </c>
      <c r="G57" s="191"/>
    </row>
    <row r="58" spans="1:7" ht="25.5">
      <c r="A58" s="187">
        <v>52</v>
      </c>
      <c r="B58" s="188" t="s">
        <v>380</v>
      </c>
      <c r="C58" s="192" t="s">
        <v>475</v>
      </c>
      <c r="D58" s="189">
        <v>61.5</v>
      </c>
      <c r="E58" s="194" t="s">
        <v>452</v>
      </c>
      <c r="F58" s="191"/>
      <c r="G58" s="189">
        <v>865837.9</v>
      </c>
    </row>
    <row r="59" spans="1:7" ht="25.5">
      <c r="A59" s="187">
        <v>53</v>
      </c>
      <c r="B59" s="188" t="s">
        <v>371</v>
      </c>
      <c r="C59" s="192" t="s">
        <v>476</v>
      </c>
      <c r="D59" s="189">
        <v>33.6</v>
      </c>
      <c r="E59" s="194" t="s">
        <v>477</v>
      </c>
      <c r="F59" s="191"/>
      <c r="G59" s="189">
        <v>580246.13</v>
      </c>
    </row>
    <row r="60" spans="1:7" ht="25.5">
      <c r="A60" s="187">
        <v>54</v>
      </c>
      <c r="B60" s="188" t="s">
        <v>371</v>
      </c>
      <c r="C60" s="192" t="s">
        <v>478</v>
      </c>
      <c r="D60" s="189">
        <v>42.3</v>
      </c>
      <c r="E60" s="194" t="s">
        <v>479</v>
      </c>
      <c r="F60" s="191"/>
      <c r="G60" s="189">
        <v>730488.43</v>
      </c>
    </row>
    <row r="61" spans="1:7" ht="25.5">
      <c r="A61" s="187">
        <v>55</v>
      </c>
      <c r="B61" s="188" t="s">
        <v>371</v>
      </c>
      <c r="C61" s="192" t="s">
        <v>480</v>
      </c>
      <c r="D61" s="189">
        <v>33.8</v>
      </c>
      <c r="E61" s="194" t="s">
        <v>481</v>
      </c>
      <c r="F61" s="191"/>
      <c r="G61" s="189">
        <v>636672.69</v>
      </c>
    </row>
    <row r="62" spans="1:7" ht="25.5">
      <c r="A62" s="187">
        <v>56</v>
      </c>
      <c r="B62" s="188" t="s">
        <v>389</v>
      </c>
      <c r="C62" s="192" t="s">
        <v>482</v>
      </c>
      <c r="D62" s="193">
        <v>67.7</v>
      </c>
      <c r="E62" s="194" t="s">
        <v>483</v>
      </c>
      <c r="F62" s="191">
        <v>201216.08</v>
      </c>
      <c r="G62" s="191"/>
    </row>
    <row r="63" spans="1:7" ht="33.75">
      <c r="A63" s="187">
        <v>57</v>
      </c>
      <c r="B63" s="188" t="s">
        <v>380</v>
      </c>
      <c r="C63" s="192" t="s">
        <v>484</v>
      </c>
      <c r="D63" s="193">
        <v>55.1</v>
      </c>
      <c r="E63" s="194" t="s">
        <v>485</v>
      </c>
      <c r="F63" s="191">
        <v>140915.04</v>
      </c>
      <c r="G63" s="191"/>
    </row>
    <row r="64" spans="1:7" ht="25.5">
      <c r="A64" s="187">
        <v>58</v>
      </c>
      <c r="B64" s="188" t="s">
        <v>380</v>
      </c>
      <c r="C64" s="192" t="s">
        <v>486</v>
      </c>
      <c r="D64" s="193">
        <v>56.3</v>
      </c>
      <c r="E64" s="194" t="s">
        <v>487</v>
      </c>
      <c r="F64" s="191">
        <v>139635.28</v>
      </c>
      <c r="G64" s="191"/>
    </row>
    <row r="65" spans="1:7" ht="25.5">
      <c r="A65" s="187">
        <v>59</v>
      </c>
      <c r="B65" s="188" t="s">
        <v>380</v>
      </c>
      <c r="C65" s="192" t="s">
        <v>488</v>
      </c>
      <c r="D65" s="193">
        <v>54.7</v>
      </c>
      <c r="E65" s="194" t="s">
        <v>489</v>
      </c>
      <c r="F65" s="191">
        <v>139890.96</v>
      </c>
      <c r="G65" s="191"/>
    </row>
    <row r="66" spans="1:7" ht="38.25">
      <c r="A66" s="187">
        <v>60</v>
      </c>
      <c r="B66" s="188" t="s">
        <v>490</v>
      </c>
      <c r="C66" s="192" t="s">
        <v>491</v>
      </c>
      <c r="D66" s="193">
        <v>44.8</v>
      </c>
      <c r="E66" s="194" t="s">
        <v>492</v>
      </c>
      <c r="F66" s="191">
        <v>114573.2</v>
      </c>
      <c r="G66" s="191"/>
    </row>
    <row r="67" spans="1:7" ht="25.5">
      <c r="A67" s="187">
        <v>61</v>
      </c>
      <c r="B67" s="188" t="s">
        <v>389</v>
      </c>
      <c r="C67" s="192" t="s">
        <v>493</v>
      </c>
      <c r="D67" s="193">
        <v>68</v>
      </c>
      <c r="E67" s="194" t="s">
        <v>494</v>
      </c>
      <c r="F67" s="191">
        <v>874480</v>
      </c>
      <c r="G67" s="191"/>
    </row>
    <row r="68" spans="1:7" ht="25.5">
      <c r="A68" s="187">
        <v>62</v>
      </c>
      <c r="B68" s="188" t="s">
        <v>380</v>
      </c>
      <c r="C68" s="192" t="s">
        <v>495</v>
      </c>
      <c r="D68" s="193">
        <v>54.5</v>
      </c>
      <c r="E68" s="194" t="s">
        <v>496</v>
      </c>
      <c r="F68" s="191">
        <v>135256.08</v>
      </c>
      <c r="G68" s="191"/>
    </row>
    <row r="69" spans="1:7" ht="45">
      <c r="A69" s="187">
        <v>63</v>
      </c>
      <c r="B69" s="188" t="s">
        <v>384</v>
      </c>
      <c r="C69" s="192" t="s">
        <v>497</v>
      </c>
      <c r="D69" s="193">
        <v>83.5</v>
      </c>
      <c r="E69" s="194" t="s">
        <v>498</v>
      </c>
      <c r="F69" s="191">
        <v>179001.66</v>
      </c>
      <c r="G69" s="191"/>
    </row>
    <row r="70" spans="1:7" ht="25.5">
      <c r="A70" s="187">
        <v>64</v>
      </c>
      <c r="B70" s="188" t="s">
        <v>389</v>
      </c>
      <c r="C70" s="192" t="s">
        <v>499</v>
      </c>
      <c r="D70" s="193">
        <v>67</v>
      </c>
      <c r="E70" s="194" t="s">
        <v>500</v>
      </c>
      <c r="F70" s="191">
        <v>319540.16</v>
      </c>
      <c r="G70" s="191"/>
    </row>
    <row r="71" spans="1:7" ht="25.5">
      <c r="A71" s="187">
        <v>65</v>
      </c>
      <c r="B71" s="188" t="s">
        <v>371</v>
      </c>
      <c r="C71" s="192" t="s">
        <v>501</v>
      </c>
      <c r="D71" s="193">
        <v>33.9</v>
      </c>
      <c r="E71" s="194" t="s">
        <v>502</v>
      </c>
      <c r="F71" s="191">
        <v>889378.65</v>
      </c>
      <c r="G71" s="191"/>
    </row>
    <row r="72" spans="1:7" ht="25.5">
      <c r="A72" s="187">
        <v>66</v>
      </c>
      <c r="B72" s="188" t="s">
        <v>371</v>
      </c>
      <c r="C72" s="192" t="s">
        <v>503</v>
      </c>
      <c r="D72" s="193">
        <v>33.8</v>
      </c>
      <c r="E72" s="194" t="s">
        <v>504</v>
      </c>
      <c r="F72" s="191">
        <v>889378.65</v>
      </c>
      <c r="G72" s="191"/>
    </row>
    <row r="73" spans="1:7" ht="25.5">
      <c r="A73" s="187">
        <v>67</v>
      </c>
      <c r="B73" s="188" t="s">
        <v>371</v>
      </c>
      <c r="C73" s="192" t="s">
        <v>505</v>
      </c>
      <c r="D73" s="193">
        <v>40.5</v>
      </c>
      <c r="E73" s="194" t="s">
        <v>506</v>
      </c>
      <c r="F73" s="191">
        <v>1065645.1</v>
      </c>
      <c r="G73" s="191"/>
    </row>
    <row r="74" spans="1:7" ht="25.5">
      <c r="A74" s="187">
        <v>68</v>
      </c>
      <c r="B74" s="188" t="s">
        <v>380</v>
      </c>
      <c r="C74" s="192" t="s">
        <v>507</v>
      </c>
      <c r="D74" s="193">
        <v>55</v>
      </c>
      <c r="E74" s="194" t="s">
        <v>508</v>
      </c>
      <c r="F74" s="191">
        <v>198594</v>
      </c>
      <c r="G74" s="191"/>
    </row>
    <row r="75" spans="1:7" ht="25.5">
      <c r="A75" s="187">
        <v>69</v>
      </c>
      <c r="B75" s="188" t="s">
        <v>380</v>
      </c>
      <c r="C75" s="192" t="s">
        <v>509</v>
      </c>
      <c r="D75" s="193">
        <v>54.2</v>
      </c>
      <c r="E75" s="194" t="s">
        <v>510</v>
      </c>
      <c r="F75" s="191">
        <v>176757.84</v>
      </c>
      <c r="G75" s="191"/>
    </row>
    <row r="76" spans="1:7" ht="25.5">
      <c r="A76" s="187">
        <v>70</v>
      </c>
      <c r="B76" s="188" t="s">
        <v>380</v>
      </c>
      <c r="C76" s="192" t="s">
        <v>511</v>
      </c>
      <c r="D76" s="193">
        <v>56</v>
      </c>
      <c r="E76" s="194" t="s">
        <v>512</v>
      </c>
      <c r="F76" s="191">
        <v>161388.48</v>
      </c>
      <c r="G76" s="191"/>
    </row>
    <row r="77" spans="1:7" ht="25.5">
      <c r="A77" s="187">
        <v>71</v>
      </c>
      <c r="B77" s="188" t="s">
        <v>380</v>
      </c>
      <c r="C77" s="192" t="s">
        <v>513</v>
      </c>
      <c r="D77" s="193">
        <v>54.9</v>
      </c>
      <c r="E77" s="194" t="s">
        <v>514</v>
      </c>
      <c r="F77" s="191">
        <v>136248.88</v>
      </c>
      <c r="G77" s="191"/>
    </row>
    <row r="78" spans="1:7" ht="25.5">
      <c r="A78" s="187">
        <v>72</v>
      </c>
      <c r="B78" s="188" t="s">
        <v>380</v>
      </c>
      <c r="C78" s="192" t="s">
        <v>515</v>
      </c>
      <c r="D78" s="193">
        <v>55.5</v>
      </c>
      <c r="E78" s="194" t="s">
        <v>516</v>
      </c>
      <c r="F78" s="191">
        <v>136745.28</v>
      </c>
      <c r="G78" s="191"/>
    </row>
    <row r="79" spans="1:7" ht="25.5">
      <c r="A79" s="187">
        <v>73</v>
      </c>
      <c r="B79" s="188" t="s">
        <v>384</v>
      </c>
      <c r="C79" s="192" t="s">
        <v>517</v>
      </c>
      <c r="D79" s="193">
        <v>85.4</v>
      </c>
      <c r="E79" s="194" t="s">
        <v>518</v>
      </c>
      <c r="F79" s="191">
        <v>211198.48</v>
      </c>
      <c r="G79" s="191"/>
    </row>
    <row r="80" spans="1:7" ht="25.5">
      <c r="A80" s="187">
        <v>74</v>
      </c>
      <c r="B80" s="188" t="s">
        <v>389</v>
      </c>
      <c r="C80" s="192" t="s">
        <v>519</v>
      </c>
      <c r="D80" s="193">
        <v>68</v>
      </c>
      <c r="E80" s="194" t="s">
        <v>520</v>
      </c>
      <c r="F80" s="191">
        <v>168761.04</v>
      </c>
      <c r="G80" s="191"/>
    </row>
    <row r="81" spans="1:7" ht="25.5">
      <c r="A81" s="187">
        <v>75</v>
      </c>
      <c r="B81" s="188" t="s">
        <v>389</v>
      </c>
      <c r="C81" s="192" t="s">
        <v>521</v>
      </c>
      <c r="D81" s="193">
        <v>68.1</v>
      </c>
      <c r="E81" s="194" t="s">
        <v>522</v>
      </c>
      <c r="F81" s="191">
        <v>202300</v>
      </c>
      <c r="G81" s="191"/>
    </row>
    <row r="82" spans="1:7" ht="38.25">
      <c r="A82" s="187">
        <v>76</v>
      </c>
      <c r="B82" s="188" t="s">
        <v>446</v>
      </c>
      <c r="C82" s="192" t="s">
        <v>523</v>
      </c>
      <c r="D82" s="193">
        <v>32.1</v>
      </c>
      <c r="E82" s="194" t="s">
        <v>524</v>
      </c>
      <c r="F82" s="191">
        <v>95357.76</v>
      </c>
      <c r="G82" s="191"/>
    </row>
    <row r="83" spans="1:7" ht="25.5">
      <c r="A83" s="187">
        <v>77</v>
      </c>
      <c r="B83" s="188" t="s">
        <v>371</v>
      </c>
      <c r="C83" s="192" t="s">
        <v>525</v>
      </c>
      <c r="D83" s="189">
        <v>40.1</v>
      </c>
      <c r="E83" s="194" t="s">
        <v>526</v>
      </c>
      <c r="F83" s="191"/>
      <c r="G83" s="189">
        <v>692496.12</v>
      </c>
    </row>
    <row r="84" spans="1:7" ht="25.5">
      <c r="A84" s="187">
        <v>78</v>
      </c>
      <c r="B84" s="188" t="s">
        <v>380</v>
      </c>
      <c r="C84" s="192" t="s">
        <v>527</v>
      </c>
      <c r="D84" s="193">
        <v>55.2</v>
      </c>
      <c r="E84" s="194" t="s">
        <v>528</v>
      </c>
      <c r="F84" s="191">
        <v>23519.84</v>
      </c>
      <c r="G84" s="191"/>
    </row>
    <row r="85" spans="1:7" ht="25.5">
      <c r="A85" s="187">
        <v>79</v>
      </c>
      <c r="B85" s="188" t="s">
        <v>380</v>
      </c>
      <c r="C85" s="192" t="s">
        <v>529</v>
      </c>
      <c r="D85" s="193">
        <v>56.6</v>
      </c>
      <c r="E85" s="194" t="s">
        <v>530</v>
      </c>
      <c r="F85" s="191"/>
      <c r="G85" s="191">
        <v>1066144.2</v>
      </c>
    </row>
    <row r="86" spans="1:7" ht="25.5">
      <c r="A86" s="187">
        <v>80</v>
      </c>
      <c r="B86" s="188" t="s">
        <v>380</v>
      </c>
      <c r="C86" s="192" t="s">
        <v>531</v>
      </c>
      <c r="D86" s="193">
        <v>56.6</v>
      </c>
      <c r="E86" s="194" t="s">
        <v>532</v>
      </c>
      <c r="F86" s="191"/>
      <c r="G86" s="191">
        <v>1066144.2</v>
      </c>
    </row>
    <row r="87" spans="1:7" ht="25.5">
      <c r="A87" s="187">
        <v>81</v>
      </c>
      <c r="B87" s="188" t="s">
        <v>371</v>
      </c>
      <c r="C87" s="192" t="s">
        <v>533</v>
      </c>
      <c r="D87" s="193">
        <v>33.9</v>
      </c>
      <c r="E87" s="194" t="s">
        <v>534</v>
      </c>
      <c r="F87" s="191"/>
      <c r="G87" s="191">
        <v>638556.33</v>
      </c>
    </row>
    <row r="88" spans="1:7" ht="25.5">
      <c r="A88" s="187">
        <v>82</v>
      </c>
      <c r="B88" s="188" t="s">
        <v>380</v>
      </c>
      <c r="C88" s="192" t="s">
        <v>535</v>
      </c>
      <c r="D88" s="193">
        <v>56</v>
      </c>
      <c r="E88" s="194" t="s">
        <v>536</v>
      </c>
      <c r="F88" s="191"/>
      <c r="G88" s="191">
        <v>714000</v>
      </c>
    </row>
    <row r="89" spans="1:7" ht="25.5">
      <c r="A89" s="187">
        <v>83</v>
      </c>
      <c r="B89" s="188" t="s">
        <v>371</v>
      </c>
      <c r="C89" s="192" t="s">
        <v>537</v>
      </c>
      <c r="D89" s="193">
        <v>33.8</v>
      </c>
      <c r="E89" s="194" t="s">
        <v>538</v>
      </c>
      <c r="F89" s="191"/>
      <c r="G89" s="191">
        <v>636672.67</v>
      </c>
    </row>
    <row r="90" spans="1:7" ht="25.5">
      <c r="A90" s="187">
        <v>84</v>
      </c>
      <c r="B90" s="188" t="s">
        <v>371</v>
      </c>
      <c r="C90" s="192" t="s">
        <v>539</v>
      </c>
      <c r="D90" s="193">
        <v>33.7</v>
      </c>
      <c r="E90" s="194" t="s">
        <v>540</v>
      </c>
      <c r="F90" s="191"/>
      <c r="G90" s="191">
        <v>634789.04</v>
      </c>
    </row>
    <row r="91" spans="1:7" ht="25.5">
      <c r="A91" s="187">
        <v>85</v>
      </c>
      <c r="B91" s="188" t="s">
        <v>389</v>
      </c>
      <c r="C91" s="192" t="s">
        <v>541</v>
      </c>
      <c r="D91" s="193">
        <v>67.9</v>
      </c>
      <c r="E91" s="194" t="s">
        <v>542</v>
      </c>
      <c r="F91" s="191">
        <v>201705.68</v>
      </c>
      <c r="G91" s="191"/>
    </row>
    <row r="92" spans="1:7" ht="25.5">
      <c r="A92" s="187">
        <v>86</v>
      </c>
      <c r="B92" s="188" t="s">
        <v>389</v>
      </c>
      <c r="C92" s="192" t="s">
        <v>543</v>
      </c>
      <c r="D92" s="193">
        <v>68.2</v>
      </c>
      <c r="E92" s="194" t="s">
        <v>544</v>
      </c>
      <c r="F92" s="191">
        <v>655520</v>
      </c>
      <c r="G92" s="191"/>
    </row>
    <row r="93" spans="1:7" ht="25.5">
      <c r="A93" s="187">
        <v>87</v>
      </c>
      <c r="B93" s="188" t="s">
        <v>389</v>
      </c>
      <c r="C93" s="192" t="s">
        <v>545</v>
      </c>
      <c r="D93" s="193">
        <v>67</v>
      </c>
      <c r="E93" s="194" t="s">
        <v>546</v>
      </c>
      <c r="F93" s="191">
        <v>199031.92</v>
      </c>
      <c r="G93" s="191"/>
    </row>
    <row r="94" spans="1:7" ht="25.5">
      <c r="A94" s="187">
        <v>88</v>
      </c>
      <c r="B94" s="188" t="s">
        <v>389</v>
      </c>
      <c r="C94" s="192" t="s">
        <v>547</v>
      </c>
      <c r="D94" s="193">
        <v>67.8</v>
      </c>
      <c r="E94" s="194" t="s">
        <v>548</v>
      </c>
      <c r="F94" s="191">
        <v>150882.48</v>
      </c>
      <c r="G94" s="191"/>
    </row>
    <row r="95" spans="1:7" ht="25.5">
      <c r="A95" s="187">
        <v>89</v>
      </c>
      <c r="B95" s="188" t="s">
        <v>380</v>
      </c>
      <c r="C95" s="192" t="s">
        <v>549</v>
      </c>
      <c r="D95" s="193">
        <v>54.6</v>
      </c>
      <c r="E95" s="194" t="s">
        <v>550</v>
      </c>
      <c r="F95" s="191">
        <v>1047341.44</v>
      </c>
      <c r="G95" s="191"/>
    </row>
    <row r="96" spans="1:7" ht="25.5">
      <c r="A96" s="187">
        <v>90</v>
      </c>
      <c r="B96" s="188" t="s">
        <v>389</v>
      </c>
      <c r="C96" s="192" t="s">
        <v>551</v>
      </c>
      <c r="D96" s="193">
        <v>67.8</v>
      </c>
      <c r="E96" s="194" t="s">
        <v>552</v>
      </c>
      <c r="F96" s="191">
        <v>279659.52</v>
      </c>
      <c r="G96" s="191"/>
    </row>
    <row r="97" spans="1:7" ht="25.5">
      <c r="A97" s="187">
        <v>91</v>
      </c>
      <c r="B97" s="188" t="s">
        <v>389</v>
      </c>
      <c r="C97" s="192" t="s">
        <v>553</v>
      </c>
      <c r="D97" s="193">
        <v>67.7</v>
      </c>
      <c r="E97" s="194" t="s">
        <v>554</v>
      </c>
      <c r="F97" s="191">
        <v>150660.8</v>
      </c>
      <c r="G97" s="191"/>
    </row>
    <row r="98" spans="1:7" ht="25.5">
      <c r="A98" s="187">
        <v>92</v>
      </c>
      <c r="B98" s="188" t="s">
        <v>384</v>
      </c>
      <c r="C98" s="192" t="s">
        <v>555</v>
      </c>
      <c r="D98" s="193">
        <v>81.9</v>
      </c>
      <c r="E98" s="194" t="s">
        <v>556</v>
      </c>
      <c r="F98" s="191">
        <v>182261.76</v>
      </c>
      <c r="G98" s="191"/>
    </row>
    <row r="99" spans="1:7" ht="25.5">
      <c r="A99" s="187">
        <v>93</v>
      </c>
      <c r="B99" s="188" t="s">
        <v>371</v>
      </c>
      <c r="C99" s="192" t="s">
        <v>557</v>
      </c>
      <c r="D99" s="193">
        <v>33.6</v>
      </c>
      <c r="E99" s="194" t="s">
        <v>558</v>
      </c>
      <c r="F99" s="191">
        <v>889378.65</v>
      </c>
      <c r="G99" s="191"/>
    </row>
    <row r="100" spans="1:7" ht="25.5">
      <c r="A100" s="187">
        <v>94</v>
      </c>
      <c r="B100" s="188" t="s">
        <v>389</v>
      </c>
      <c r="C100" s="192" t="s">
        <v>559</v>
      </c>
      <c r="D100" s="193">
        <v>67.6</v>
      </c>
      <c r="E100" s="194" t="s">
        <v>560</v>
      </c>
      <c r="F100" s="191">
        <v>1874080</v>
      </c>
      <c r="G100" s="191"/>
    </row>
    <row r="101" spans="1:7" ht="25.5">
      <c r="A101" s="187">
        <v>95</v>
      </c>
      <c r="B101" s="188" t="s">
        <v>371</v>
      </c>
      <c r="C101" s="192" t="s">
        <v>561</v>
      </c>
      <c r="D101" s="193">
        <v>33.7</v>
      </c>
      <c r="E101" s="194" t="s">
        <v>562</v>
      </c>
      <c r="F101" s="191">
        <v>889378.65</v>
      </c>
      <c r="G101" s="191"/>
    </row>
    <row r="102" spans="1:7" ht="25.5">
      <c r="A102" s="187">
        <v>96</v>
      </c>
      <c r="B102" s="188" t="s">
        <v>371</v>
      </c>
      <c r="C102" s="192" t="s">
        <v>563</v>
      </c>
      <c r="D102" s="193">
        <v>34.1</v>
      </c>
      <c r="E102" s="194" t="s">
        <v>564</v>
      </c>
      <c r="F102" s="191">
        <v>778988.88</v>
      </c>
      <c r="G102" s="191"/>
    </row>
    <row r="103" spans="1:7" ht="25.5">
      <c r="A103" s="187">
        <v>97</v>
      </c>
      <c r="B103" s="188" t="s">
        <v>371</v>
      </c>
      <c r="C103" s="192" t="s">
        <v>565</v>
      </c>
      <c r="D103" s="193">
        <v>33.9</v>
      </c>
      <c r="E103" s="194" t="s">
        <v>566</v>
      </c>
      <c r="F103" s="191">
        <v>778988.88</v>
      </c>
      <c r="G103" s="191"/>
    </row>
    <row r="104" spans="1:7" ht="25.5">
      <c r="A104" s="187">
        <v>98</v>
      </c>
      <c r="B104" s="188" t="s">
        <v>380</v>
      </c>
      <c r="C104" s="192" t="s">
        <v>567</v>
      </c>
      <c r="D104" s="193">
        <v>56.8</v>
      </c>
      <c r="E104" s="194" t="s">
        <v>568</v>
      </c>
      <c r="F104" s="191">
        <v>1280695.6</v>
      </c>
      <c r="G104" s="191"/>
    </row>
    <row r="105" spans="1:7" ht="25.5">
      <c r="A105" s="187">
        <v>99</v>
      </c>
      <c r="B105" s="188" t="s">
        <v>371</v>
      </c>
      <c r="C105" s="192" t="s">
        <v>569</v>
      </c>
      <c r="D105" s="193">
        <v>33.7</v>
      </c>
      <c r="E105" s="194" t="s">
        <v>570</v>
      </c>
      <c r="F105" s="191">
        <v>778988.88</v>
      </c>
      <c r="G105" s="191"/>
    </row>
    <row r="106" spans="1:7" ht="25.5">
      <c r="A106" s="187">
        <v>100</v>
      </c>
      <c r="B106" s="188" t="s">
        <v>380</v>
      </c>
      <c r="C106" s="192" t="s">
        <v>571</v>
      </c>
      <c r="D106" s="193">
        <v>56.7</v>
      </c>
      <c r="E106" s="194" t="s">
        <v>572</v>
      </c>
      <c r="F106" s="191">
        <v>1280695.6</v>
      </c>
      <c r="G106" s="191"/>
    </row>
    <row r="107" spans="1:7" ht="25.5">
      <c r="A107" s="187">
        <v>101</v>
      </c>
      <c r="B107" s="188" t="s">
        <v>371</v>
      </c>
      <c r="C107" s="192" t="s">
        <v>573</v>
      </c>
      <c r="D107" s="193">
        <v>34.1</v>
      </c>
      <c r="E107" s="194" t="s">
        <v>574</v>
      </c>
      <c r="F107" s="191">
        <v>778988.88</v>
      </c>
      <c r="G107" s="191"/>
    </row>
    <row r="108" spans="1:7" ht="25.5">
      <c r="A108" s="187">
        <v>102</v>
      </c>
      <c r="B108" s="188" t="s">
        <v>371</v>
      </c>
      <c r="C108" s="192" t="s">
        <v>575</v>
      </c>
      <c r="D108" s="193">
        <v>34.1</v>
      </c>
      <c r="E108" s="194" t="s">
        <v>576</v>
      </c>
      <c r="F108" s="191">
        <v>778988.88</v>
      </c>
      <c r="G108" s="191"/>
    </row>
    <row r="109" spans="1:7" ht="25.5">
      <c r="A109" s="187">
        <v>103</v>
      </c>
      <c r="B109" s="188" t="s">
        <v>380</v>
      </c>
      <c r="C109" s="192" t="s">
        <v>577</v>
      </c>
      <c r="D109" s="193">
        <v>56.5</v>
      </c>
      <c r="E109" s="194" t="s">
        <v>578</v>
      </c>
      <c r="F109" s="191">
        <v>1280695.6</v>
      </c>
      <c r="G109" s="191"/>
    </row>
    <row r="110" spans="1:7" ht="25.5">
      <c r="A110" s="187">
        <v>104</v>
      </c>
      <c r="B110" s="188" t="s">
        <v>380</v>
      </c>
      <c r="C110" s="192" t="s">
        <v>579</v>
      </c>
      <c r="D110" s="193">
        <v>54.9</v>
      </c>
      <c r="E110" s="194" t="s">
        <v>580</v>
      </c>
      <c r="F110" s="191">
        <v>223873.68</v>
      </c>
      <c r="G110" s="191"/>
    </row>
    <row r="111" spans="1:7" ht="25.5">
      <c r="A111" s="187">
        <v>105</v>
      </c>
      <c r="B111" s="188" t="s">
        <v>371</v>
      </c>
      <c r="C111" s="192" t="s">
        <v>581</v>
      </c>
      <c r="D111" s="193">
        <v>39.1</v>
      </c>
      <c r="E111" s="194" t="s">
        <v>582</v>
      </c>
      <c r="F111" s="191">
        <v>521724.56</v>
      </c>
      <c r="G111" s="191"/>
    </row>
    <row r="112" spans="1:7" s="82" customFormat="1" ht="12.75">
      <c r="A112" s="195"/>
      <c r="B112" s="196" t="s">
        <v>288</v>
      </c>
      <c r="C112" s="197"/>
      <c r="D112" s="198">
        <f>SUM(D7:D111)</f>
        <v>5870.600000000001</v>
      </c>
      <c r="E112" s="199"/>
      <c r="F112" s="200">
        <f>SUM(F7:F111)</f>
        <v>35661259.760000005</v>
      </c>
      <c r="G112" s="200">
        <f>SUM(G7:G111)</f>
        <v>22189187.339999996</v>
      </c>
    </row>
    <row r="113" ht="12.75">
      <c r="E113" s="201"/>
    </row>
    <row r="114" ht="12.75">
      <c r="E114" s="201"/>
    </row>
    <row r="115" ht="12.75">
      <c r="E115" s="201"/>
    </row>
    <row r="116" ht="12.75">
      <c r="E116" s="201"/>
    </row>
    <row r="117" ht="12.75">
      <c r="E117" s="201"/>
    </row>
    <row r="118" ht="12.75">
      <c r="E118" s="201"/>
    </row>
    <row r="119" ht="12.75">
      <c r="E119" s="201"/>
    </row>
    <row r="120" ht="12.75">
      <c r="E120" s="201"/>
    </row>
    <row r="121" ht="12.75">
      <c r="E121" s="201"/>
    </row>
    <row r="122" ht="12.75">
      <c r="E122" s="201"/>
    </row>
    <row r="123" ht="12.75">
      <c r="E123" s="201"/>
    </row>
    <row r="124" ht="12.75">
      <c r="E124" s="201"/>
    </row>
    <row r="125" ht="12.75">
      <c r="E125" s="201"/>
    </row>
    <row r="126" ht="12.75">
      <c r="E126" s="201"/>
    </row>
    <row r="127" ht="12.75">
      <c r="E127" s="201"/>
    </row>
    <row r="128" ht="12.75">
      <c r="E128" s="201"/>
    </row>
    <row r="129" ht="12.75">
      <c r="E129" s="201"/>
    </row>
    <row r="130" ht="12.75">
      <c r="E130" s="201"/>
    </row>
    <row r="131" ht="12.75">
      <c r="E131" s="201"/>
    </row>
    <row r="132" ht="12.75">
      <c r="E132" s="201"/>
    </row>
    <row r="133" ht="12.75">
      <c r="E133" s="201"/>
    </row>
    <row r="134" ht="12.75">
      <c r="E134" s="201"/>
    </row>
    <row r="135" ht="12.75">
      <c r="E135" s="201"/>
    </row>
    <row r="136" ht="12.75">
      <c r="E136" s="201"/>
    </row>
    <row r="137" ht="12.75">
      <c r="E137" s="201"/>
    </row>
    <row r="138" ht="12.75">
      <c r="E138" s="201"/>
    </row>
    <row r="139" ht="12.75">
      <c r="E139" s="201"/>
    </row>
    <row r="140" ht="12.75">
      <c r="E140" s="201"/>
    </row>
    <row r="141" ht="12.75">
      <c r="E141" s="201"/>
    </row>
    <row r="142" ht="12.75">
      <c r="E142" s="201"/>
    </row>
    <row r="143" ht="12.75">
      <c r="E143" s="201"/>
    </row>
    <row r="144" ht="12.75">
      <c r="E144" s="201"/>
    </row>
    <row r="145" ht="12.75">
      <c r="E145" s="201"/>
    </row>
    <row r="146" ht="12.75">
      <c r="E146" s="201"/>
    </row>
    <row r="147" ht="12.75">
      <c r="E147" s="201"/>
    </row>
    <row r="148" ht="12.75">
      <c r="E148" s="201"/>
    </row>
    <row r="149" ht="12.75">
      <c r="E149" s="201"/>
    </row>
    <row r="150" ht="12.75">
      <c r="E150" s="201"/>
    </row>
    <row r="151" ht="12.75">
      <c r="E151" s="201"/>
    </row>
    <row r="152" ht="12.75">
      <c r="E152" s="201"/>
    </row>
    <row r="153" ht="12.75">
      <c r="E153" s="201"/>
    </row>
    <row r="154" ht="12.75">
      <c r="E154" s="201"/>
    </row>
    <row r="155" ht="12.75">
      <c r="E155" s="201"/>
    </row>
    <row r="156" ht="12.75">
      <c r="E156" s="201"/>
    </row>
    <row r="157" ht="12.75">
      <c r="E157" s="201"/>
    </row>
    <row r="158" ht="12.75">
      <c r="E158" s="201"/>
    </row>
    <row r="159" ht="12.75">
      <c r="E159" s="201"/>
    </row>
    <row r="160" ht="12.75">
      <c r="E160" s="201"/>
    </row>
    <row r="161" ht="12.75">
      <c r="E161" s="201"/>
    </row>
    <row r="162" ht="12.75">
      <c r="E162" s="201"/>
    </row>
    <row r="163" ht="12.75">
      <c r="E163" s="201"/>
    </row>
    <row r="164" ht="12.75">
      <c r="E164" s="201"/>
    </row>
    <row r="165" ht="12.75">
      <c r="E165" s="201"/>
    </row>
    <row r="166" ht="12.75">
      <c r="E166" s="201"/>
    </row>
    <row r="167" ht="12.75">
      <c r="E167" s="201"/>
    </row>
    <row r="168" ht="12.75">
      <c r="E168" s="201"/>
    </row>
    <row r="169" ht="12.75">
      <c r="E169" s="201"/>
    </row>
    <row r="170" ht="12.75">
      <c r="E170" s="201"/>
    </row>
    <row r="171" ht="12.75">
      <c r="E171" s="201"/>
    </row>
    <row r="172" ht="12.75">
      <c r="E172" s="201"/>
    </row>
    <row r="173" ht="12.75">
      <c r="E173" s="201"/>
    </row>
    <row r="174" ht="12.75">
      <c r="E174" s="201"/>
    </row>
    <row r="175" ht="12.75">
      <c r="E175" s="201"/>
    </row>
    <row r="176" ht="12.75">
      <c r="E176" s="201"/>
    </row>
    <row r="177" ht="12.75">
      <c r="E177" s="201"/>
    </row>
    <row r="178" ht="12.75">
      <c r="E178" s="201"/>
    </row>
    <row r="179" ht="12.75">
      <c r="E179" s="201"/>
    </row>
    <row r="180" ht="12.75">
      <c r="E180" s="201"/>
    </row>
    <row r="181" ht="12.75">
      <c r="E181" s="201"/>
    </row>
    <row r="182" ht="12.75">
      <c r="E182" s="201"/>
    </row>
    <row r="183" ht="12.75">
      <c r="E183" s="201"/>
    </row>
    <row r="184" ht="12.75">
      <c r="E184" s="201"/>
    </row>
    <row r="185" ht="12.75">
      <c r="E185" s="201"/>
    </row>
    <row r="186" ht="12.75">
      <c r="E186" s="201"/>
    </row>
    <row r="187" ht="12.75">
      <c r="E187" s="201"/>
    </row>
    <row r="188" ht="12.75">
      <c r="E188" s="201"/>
    </row>
    <row r="189" ht="12.75">
      <c r="E189" s="201"/>
    </row>
    <row r="190" ht="12.75">
      <c r="E190" s="201"/>
    </row>
    <row r="191" ht="12.75">
      <c r="E191" s="201"/>
    </row>
    <row r="192" ht="12.75">
      <c r="E192" s="201"/>
    </row>
    <row r="193" ht="12.75">
      <c r="E193" s="201"/>
    </row>
    <row r="194" ht="12.75">
      <c r="E194" s="201"/>
    </row>
    <row r="195" ht="12.75">
      <c r="E195" s="201"/>
    </row>
    <row r="196" ht="12.75">
      <c r="E196" s="201"/>
    </row>
    <row r="197" ht="12.75">
      <c r="E197" s="201"/>
    </row>
    <row r="198" ht="12.75">
      <c r="E198" s="201"/>
    </row>
    <row r="199" ht="12.75">
      <c r="E199" s="201"/>
    </row>
    <row r="200" ht="12.75">
      <c r="E200" s="201"/>
    </row>
    <row r="201" ht="12.75">
      <c r="E201" s="201"/>
    </row>
    <row r="202" ht="12.75">
      <c r="E202" s="201"/>
    </row>
    <row r="203" ht="12.75">
      <c r="E203" s="201"/>
    </row>
    <row r="204" ht="12.75">
      <c r="E204" s="201"/>
    </row>
    <row r="205" ht="12.75">
      <c r="E205" s="201"/>
    </row>
    <row r="206" ht="12.75">
      <c r="E206" s="201"/>
    </row>
    <row r="207" ht="12.75">
      <c r="E207" s="201"/>
    </row>
    <row r="208" ht="12.75">
      <c r="E208" s="201"/>
    </row>
    <row r="209" ht="12.75">
      <c r="E209" s="201"/>
    </row>
    <row r="210" ht="12.75">
      <c r="E210" s="201"/>
    </row>
    <row r="211" ht="12.75">
      <c r="E211" s="201"/>
    </row>
    <row r="212" ht="12.75">
      <c r="E212" s="201"/>
    </row>
    <row r="213" ht="12.75">
      <c r="E213" s="201"/>
    </row>
    <row r="214" ht="12.75">
      <c r="E214" s="201"/>
    </row>
    <row r="215" ht="12.75">
      <c r="E215" s="201"/>
    </row>
    <row r="216" ht="12.75">
      <c r="E216" s="201"/>
    </row>
    <row r="217" ht="12.75">
      <c r="E217" s="201"/>
    </row>
    <row r="218" ht="12.75">
      <c r="E218" s="201"/>
    </row>
    <row r="219" ht="12.75">
      <c r="E219" s="201"/>
    </row>
    <row r="220" ht="12.75">
      <c r="E220" s="201"/>
    </row>
    <row r="221" ht="12.75">
      <c r="E221" s="201"/>
    </row>
    <row r="222" ht="12.75">
      <c r="E222" s="201"/>
    </row>
    <row r="223" ht="12.75">
      <c r="E223" s="201"/>
    </row>
    <row r="224" ht="12.75">
      <c r="E224" s="201"/>
    </row>
    <row r="225" ht="12.75">
      <c r="E225" s="201"/>
    </row>
    <row r="226" ht="12.75">
      <c r="E226" s="201"/>
    </row>
    <row r="227" ht="12.75">
      <c r="E227" s="201"/>
    </row>
    <row r="228" ht="12.75">
      <c r="E228" s="201"/>
    </row>
    <row r="229" ht="12.75">
      <c r="E229" s="201"/>
    </row>
    <row r="230" ht="12.75">
      <c r="E230" s="201"/>
    </row>
    <row r="231" ht="12.75">
      <c r="E231" s="201"/>
    </row>
    <row r="232" ht="12.75">
      <c r="E232" s="201"/>
    </row>
    <row r="233" ht="12.75">
      <c r="E233" s="201"/>
    </row>
    <row r="234" ht="12.75">
      <c r="E234" s="201"/>
    </row>
    <row r="235" ht="12.75">
      <c r="E235" s="201"/>
    </row>
    <row r="236" ht="12.75">
      <c r="E236" s="201"/>
    </row>
    <row r="237" ht="12.75">
      <c r="E237" s="201"/>
    </row>
    <row r="238" ht="12.75">
      <c r="E238" s="201"/>
    </row>
    <row r="239" ht="12.75">
      <c r="E239" s="201"/>
    </row>
    <row r="240" ht="12.75">
      <c r="E240" s="201"/>
    </row>
  </sheetData>
  <sheetProtection/>
  <mergeCells count="2">
    <mergeCell ref="F1:G1"/>
    <mergeCell ref="A4:G4"/>
  </mergeCells>
  <printOptions/>
  <pageMargins left="0.4597222222222222" right="0.25" top="0.2798611111111111" bottom="0.2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D1">
      <selection activeCell="F2" sqref="F2"/>
    </sheetView>
  </sheetViews>
  <sheetFormatPr defaultColWidth="9.00390625" defaultRowHeight="12.75"/>
  <cols>
    <col min="1" max="1" width="3.75390625" style="62" customWidth="1"/>
    <col min="2" max="2" width="38.625" style="63" customWidth="1"/>
    <col min="3" max="3" width="14.75390625" style="62" customWidth="1"/>
    <col min="4" max="4" width="15.375" style="62" customWidth="1"/>
    <col min="5" max="5" width="35.75390625" style="62" customWidth="1"/>
    <col min="6" max="6" width="15.125" style="62" customWidth="1"/>
    <col min="7" max="7" width="15.00390625" style="62" customWidth="1"/>
    <col min="8" max="8" width="11.625" style="62" customWidth="1"/>
    <col min="9" max="16384" width="9.125" style="62" customWidth="1"/>
  </cols>
  <sheetData>
    <row r="1" spans="7:8" ht="12.75">
      <c r="G1" s="250" t="s">
        <v>702</v>
      </c>
      <c r="H1" s="250"/>
    </row>
    <row r="3" spans="1:8" ht="18.75">
      <c r="A3" s="251" t="s">
        <v>1</v>
      </c>
      <c r="B3" s="251"/>
      <c r="C3" s="251"/>
      <c r="D3" s="251"/>
      <c r="E3" s="251"/>
      <c r="F3" s="251"/>
      <c r="G3" s="251"/>
      <c r="H3" s="251"/>
    </row>
    <row r="4" ht="12.75">
      <c r="A4" s="64"/>
    </row>
    <row r="5" spans="1:12" s="71" customFormat="1" ht="90">
      <c r="A5" s="65" t="s">
        <v>2</v>
      </c>
      <c r="B5" s="66" t="s">
        <v>3</v>
      </c>
      <c r="C5" s="67" t="s">
        <v>4</v>
      </c>
      <c r="D5" s="66" t="s">
        <v>101</v>
      </c>
      <c r="E5" s="67" t="s">
        <v>5</v>
      </c>
      <c r="F5" s="66" t="s">
        <v>8</v>
      </c>
      <c r="G5" s="66" t="s">
        <v>102</v>
      </c>
      <c r="H5" s="68" t="s">
        <v>9</v>
      </c>
      <c r="I5" s="69"/>
      <c r="J5" s="70"/>
      <c r="K5" s="70"/>
      <c r="L5" s="70"/>
    </row>
    <row r="6" spans="1:8" s="74" customFormat="1" ht="11.25">
      <c r="A6" s="72">
        <v>1</v>
      </c>
      <c r="B6" s="73">
        <v>2</v>
      </c>
      <c r="C6" s="72">
        <v>3</v>
      </c>
      <c r="D6" s="72">
        <v>4</v>
      </c>
      <c r="E6" s="72">
        <v>5</v>
      </c>
      <c r="F6" s="72">
        <v>7</v>
      </c>
      <c r="G6" s="72">
        <v>8</v>
      </c>
      <c r="H6" s="72">
        <v>9</v>
      </c>
    </row>
    <row r="7" spans="1:8" ht="12.75">
      <c r="A7" s="187">
        <v>1</v>
      </c>
      <c r="B7" s="76" t="s">
        <v>103</v>
      </c>
      <c r="C7" s="191">
        <v>5656.89</v>
      </c>
      <c r="D7" s="191">
        <v>3700.58</v>
      </c>
      <c r="E7" s="75" t="s">
        <v>104</v>
      </c>
      <c r="F7" s="77">
        <v>642.31</v>
      </c>
      <c r="G7" s="77">
        <v>656.07</v>
      </c>
      <c r="H7" s="75"/>
    </row>
    <row r="8" spans="1:8" ht="12.75">
      <c r="A8" s="187">
        <v>2</v>
      </c>
      <c r="B8" s="76" t="s">
        <v>105</v>
      </c>
      <c r="C8" s="191">
        <v>169778.86</v>
      </c>
      <c r="D8" s="191">
        <v>170037.82</v>
      </c>
      <c r="E8" s="75" t="s">
        <v>106</v>
      </c>
      <c r="F8" s="77">
        <v>0</v>
      </c>
      <c r="G8" s="77">
        <v>0</v>
      </c>
      <c r="H8" s="75"/>
    </row>
    <row r="9" spans="1:8" ht="12.75">
      <c r="A9" s="187">
        <v>3</v>
      </c>
      <c r="B9" s="76" t="s">
        <v>107</v>
      </c>
      <c r="C9" s="191">
        <v>201060.86</v>
      </c>
      <c r="D9" s="191">
        <v>205173.05</v>
      </c>
      <c r="E9" s="76" t="s">
        <v>109</v>
      </c>
      <c r="F9" s="77">
        <v>0</v>
      </c>
      <c r="G9" s="77">
        <v>0</v>
      </c>
      <c r="H9" s="75"/>
    </row>
    <row r="10" spans="1:8" ht="14.25" customHeight="1">
      <c r="A10" s="187">
        <v>4</v>
      </c>
      <c r="B10" s="76" t="s">
        <v>108</v>
      </c>
      <c r="C10" s="191">
        <v>784267.56</v>
      </c>
      <c r="D10" s="191">
        <v>788538.83</v>
      </c>
      <c r="E10" s="76"/>
      <c r="F10" s="77"/>
      <c r="G10" s="77"/>
      <c r="H10" s="75"/>
    </row>
    <row r="11" spans="1:8" ht="12.75">
      <c r="A11" s="187">
        <v>5</v>
      </c>
      <c r="B11" s="76" t="s">
        <v>110</v>
      </c>
      <c r="C11" s="191">
        <v>77185.9</v>
      </c>
      <c r="D11" s="191">
        <v>78071.66</v>
      </c>
      <c r="E11" s="75"/>
      <c r="F11" s="75"/>
      <c r="G11" s="75"/>
      <c r="H11" s="75"/>
    </row>
    <row r="12" spans="1:8" ht="12.75">
      <c r="A12" s="187">
        <v>6</v>
      </c>
      <c r="B12" s="76" t="s">
        <v>111</v>
      </c>
      <c r="C12" s="191">
        <v>73103.37</v>
      </c>
      <c r="D12" s="191">
        <v>76756.63</v>
      </c>
      <c r="E12" s="75"/>
      <c r="F12" s="75"/>
      <c r="G12" s="75"/>
      <c r="H12" s="75"/>
    </row>
    <row r="13" spans="1:8" ht="12.75">
      <c r="A13" s="187">
        <v>7</v>
      </c>
      <c r="B13" s="76" t="s">
        <v>112</v>
      </c>
      <c r="C13" s="191">
        <v>67138.69</v>
      </c>
      <c r="D13" s="191">
        <v>67499.03</v>
      </c>
      <c r="E13" s="75"/>
      <c r="F13" s="75"/>
      <c r="G13" s="75"/>
      <c r="H13" s="75"/>
    </row>
    <row r="14" spans="1:8" ht="12.75">
      <c r="A14" s="187">
        <v>8</v>
      </c>
      <c r="B14" s="76" t="s">
        <v>113</v>
      </c>
      <c r="C14" s="191">
        <v>68085.46</v>
      </c>
      <c r="D14" s="191">
        <v>74920.21</v>
      </c>
      <c r="E14" s="75"/>
      <c r="F14" s="75"/>
      <c r="G14" s="75"/>
      <c r="H14" s="75"/>
    </row>
    <row r="15" spans="1:8" ht="12.75" customHeight="1">
      <c r="A15" s="187">
        <v>9</v>
      </c>
      <c r="B15" s="76" t="s">
        <v>114</v>
      </c>
      <c r="C15" s="191">
        <v>32939.12</v>
      </c>
      <c r="D15" s="191">
        <v>33974.48</v>
      </c>
      <c r="E15" s="75"/>
      <c r="F15" s="75"/>
      <c r="G15" s="75"/>
      <c r="H15" s="75"/>
    </row>
    <row r="16" spans="1:8" ht="12.75" customHeight="1">
      <c r="A16" s="187">
        <v>10</v>
      </c>
      <c r="B16" s="76" t="s">
        <v>115</v>
      </c>
      <c r="C16" s="191">
        <v>877246.77</v>
      </c>
      <c r="D16" s="191">
        <v>881169.39</v>
      </c>
      <c r="E16" s="75"/>
      <c r="F16" s="75"/>
      <c r="G16" s="75"/>
      <c r="H16" s="75"/>
    </row>
    <row r="17" spans="1:8" ht="12.75">
      <c r="A17" s="187">
        <v>11</v>
      </c>
      <c r="B17" s="76" t="s">
        <v>116</v>
      </c>
      <c r="C17" s="191">
        <v>23485.78</v>
      </c>
      <c r="D17" s="191">
        <v>23860.5</v>
      </c>
      <c r="E17" s="75"/>
      <c r="F17" s="75"/>
      <c r="G17" s="75"/>
      <c r="H17" s="75"/>
    </row>
    <row r="18" spans="1:8" ht="12.75" customHeight="1">
      <c r="A18" s="187">
        <v>12</v>
      </c>
      <c r="B18" s="78" t="s">
        <v>117</v>
      </c>
      <c r="C18" s="191">
        <v>20242.33</v>
      </c>
      <c r="D18" s="191">
        <v>307293.34</v>
      </c>
      <c r="E18" s="75"/>
      <c r="F18" s="75"/>
      <c r="G18" s="75"/>
      <c r="H18" s="75"/>
    </row>
    <row r="19" spans="1:8" ht="24">
      <c r="A19" s="187">
        <v>13</v>
      </c>
      <c r="B19" s="78" t="s">
        <v>118</v>
      </c>
      <c r="C19" s="191">
        <v>2372.61</v>
      </c>
      <c r="D19" s="191">
        <v>2650.44</v>
      </c>
      <c r="E19" s="75"/>
      <c r="F19" s="75"/>
      <c r="G19" s="75"/>
      <c r="H19" s="75"/>
    </row>
    <row r="20" spans="1:8" ht="12.75">
      <c r="A20" s="187">
        <v>14</v>
      </c>
      <c r="B20" s="76" t="s">
        <v>119</v>
      </c>
      <c r="C20" s="191">
        <v>4469.16</v>
      </c>
      <c r="D20" s="191">
        <v>3874.16</v>
      </c>
      <c r="E20" s="75"/>
      <c r="F20" s="75"/>
      <c r="G20" s="75"/>
      <c r="H20" s="75"/>
    </row>
    <row r="21" spans="1:8" ht="12.75">
      <c r="A21" s="187">
        <v>15</v>
      </c>
      <c r="B21" s="76" t="s">
        <v>120</v>
      </c>
      <c r="C21" s="191">
        <v>2995.72</v>
      </c>
      <c r="D21" s="191">
        <v>3129.46</v>
      </c>
      <c r="E21" s="75"/>
      <c r="F21" s="75"/>
      <c r="G21" s="75"/>
      <c r="H21" s="75"/>
    </row>
    <row r="22" spans="1:8" ht="12.75">
      <c r="A22" s="187">
        <v>16</v>
      </c>
      <c r="B22" s="76" t="s">
        <v>121</v>
      </c>
      <c r="C22" s="191">
        <v>8876.43</v>
      </c>
      <c r="D22" s="191">
        <v>10348.22</v>
      </c>
      <c r="E22" s="75"/>
      <c r="F22" s="75"/>
      <c r="G22" s="75"/>
      <c r="H22" s="75"/>
    </row>
    <row r="23" spans="1:8" ht="12.75">
      <c r="A23" s="187">
        <v>17</v>
      </c>
      <c r="B23" s="76" t="s">
        <v>122</v>
      </c>
      <c r="C23" s="191">
        <v>208364.43</v>
      </c>
      <c r="D23" s="191">
        <v>208678.81</v>
      </c>
      <c r="E23" s="75"/>
      <c r="F23" s="75"/>
      <c r="G23" s="75"/>
      <c r="H23" s="75"/>
    </row>
    <row r="24" spans="1:8" ht="12.75">
      <c r="A24" s="187">
        <v>18</v>
      </c>
      <c r="B24" s="76" t="s">
        <v>123</v>
      </c>
      <c r="C24" s="191">
        <v>42684.01</v>
      </c>
      <c r="D24" s="191">
        <v>43039.11</v>
      </c>
      <c r="E24" s="75"/>
      <c r="F24" s="75"/>
      <c r="G24" s="75"/>
      <c r="H24" s="75"/>
    </row>
    <row r="25" spans="1:8" ht="12.75">
      <c r="A25" s="187">
        <v>19</v>
      </c>
      <c r="B25" s="76" t="s">
        <v>124</v>
      </c>
      <c r="C25" s="191">
        <v>71271.65</v>
      </c>
      <c r="D25" s="191">
        <v>71562.89</v>
      </c>
      <c r="E25" s="75"/>
      <c r="F25" s="75"/>
      <c r="G25" s="75"/>
      <c r="H25" s="75"/>
    </row>
    <row r="26" spans="1:8" ht="25.5">
      <c r="A26" s="187">
        <v>20</v>
      </c>
      <c r="B26" s="76" t="s">
        <v>125</v>
      </c>
      <c r="C26" s="191">
        <v>3181.63</v>
      </c>
      <c r="D26" s="191">
        <v>3425.26</v>
      </c>
      <c r="E26" s="75"/>
      <c r="F26" s="75"/>
      <c r="G26" s="75"/>
      <c r="H26" s="75"/>
    </row>
    <row r="27" spans="1:8" ht="12.75">
      <c r="A27" s="187">
        <v>21</v>
      </c>
      <c r="B27" s="76" t="s">
        <v>126</v>
      </c>
      <c r="C27" s="191">
        <v>35586.17</v>
      </c>
      <c r="D27" s="191">
        <v>35626</v>
      </c>
      <c r="E27" s="75"/>
      <c r="F27" s="75"/>
      <c r="G27" s="75"/>
      <c r="H27" s="75"/>
    </row>
    <row r="28" spans="1:8" ht="12.75">
      <c r="A28" s="187">
        <v>22</v>
      </c>
      <c r="B28" s="76" t="s">
        <v>127</v>
      </c>
      <c r="C28" s="191">
        <v>4989.36</v>
      </c>
      <c r="D28" s="191">
        <v>5579.13</v>
      </c>
      <c r="E28" s="75"/>
      <c r="F28" s="75"/>
      <c r="G28" s="75"/>
      <c r="H28" s="75"/>
    </row>
    <row r="29" spans="1:8" ht="12.75">
      <c r="A29" s="187">
        <v>23</v>
      </c>
      <c r="B29" s="76" t="s">
        <v>128</v>
      </c>
      <c r="C29" s="191">
        <v>1511.81</v>
      </c>
      <c r="D29" s="191">
        <v>1880.39</v>
      </c>
      <c r="E29" s="75"/>
      <c r="F29" s="75"/>
      <c r="G29" s="75"/>
      <c r="H29" s="75"/>
    </row>
    <row r="30" spans="1:8" ht="27" customHeight="1">
      <c r="A30" s="187">
        <v>24</v>
      </c>
      <c r="B30" s="76" t="s">
        <v>129</v>
      </c>
      <c r="C30" s="191">
        <v>3322.6</v>
      </c>
      <c r="D30" s="191">
        <v>3358.45</v>
      </c>
      <c r="E30" s="75"/>
      <c r="F30" s="75"/>
      <c r="G30" s="75"/>
      <c r="H30" s="75"/>
    </row>
    <row r="31" spans="1:8" ht="12.75">
      <c r="A31" s="187">
        <v>25</v>
      </c>
      <c r="B31" s="76" t="s">
        <v>130</v>
      </c>
      <c r="C31" s="191">
        <v>193264.62</v>
      </c>
      <c r="D31" s="191">
        <v>196439.38</v>
      </c>
      <c r="E31" s="75"/>
      <c r="F31" s="75"/>
      <c r="G31" s="75"/>
      <c r="H31" s="75"/>
    </row>
    <row r="32" spans="1:8" ht="12.75" customHeight="1">
      <c r="A32" s="187">
        <v>26</v>
      </c>
      <c r="B32" s="76" t="s">
        <v>131</v>
      </c>
      <c r="C32" s="191">
        <v>15020.16</v>
      </c>
      <c r="D32" s="191">
        <v>16600.66</v>
      </c>
      <c r="E32" s="75"/>
      <c r="F32" s="75"/>
      <c r="G32" s="75"/>
      <c r="H32" s="75"/>
    </row>
    <row r="33" spans="1:8" s="82" customFormat="1" ht="12.75">
      <c r="A33" s="79"/>
      <c r="B33" s="80" t="s">
        <v>132</v>
      </c>
      <c r="C33" s="81">
        <f>SUM(C7:C32)</f>
        <v>2998101.95</v>
      </c>
      <c r="D33" s="81">
        <f>SUM(D7:D32)</f>
        <v>3317187.88</v>
      </c>
      <c r="E33" s="79"/>
      <c r="F33" s="81">
        <f>SUM(F7:F32)</f>
        <v>642.31</v>
      </c>
      <c r="G33" s="81">
        <f>SUM(G7:G32)</f>
        <v>656.07</v>
      </c>
      <c r="H33" s="79"/>
    </row>
    <row r="34" spans="3:4" ht="12.75">
      <c r="C34" s="83"/>
      <c r="D34" s="83"/>
    </row>
    <row r="35" spans="3:4" ht="12.75">
      <c r="C35" s="83"/>
      <c r="D35" s="83"/>
    </row>
    <row r="36" spans="3:4" ht="12.75">
      <c r="C36" s="83"/>
      <c r="D36" s="83"/>
    </row>
    <row r="37" spans="3:4" ht="12.75">
      <c r="C37" s="83"/>
      <c r="D37" s="83"/>
    </row>
    <row r="38" spans="3:4" ht="12.75">
      <c r="C38" s="83"/>
      <c r="D38" s="83"/>
    </row>
    <row r="39" spans="3:4" ht="12.75">
      <c r="C39" s="83"/>
      <c r="D39" s="83"/>
    </row>
    <row r="40" spans="3:4" ht="12.75">
      <c r="C40" s="83"/>
      <c r="D40" s="83"/>
    </row>
    <row r="41" spans="3:4" ht="12.75">
      <c r="C41" s="83"/>
      <c r="D41" s="83"/>
    </row>
    <row r="42" spans="3:4" ht="12.75">
      <c r="C42" s="83"/>
      <c r="D42" s="83"/>
    </row>
    <row r="43" spans="3:4" ht="12.75">
      <c r="C43" s="83"/>
      <c r="D43" s="83"/>
    </row>
    <row r="44" spans="3:4" ht="12.75">
      <c r="C44" s="83"/>
      <c r="D44" s="83"/>
    </row>
    <row r="45" spans="3:4" ht="12.75">
      <c r="C45" s="83"/>
      <c r="D45" s="83"/>
    </row>
    <row r="46" spans="3:4" ht="12.75">
      <c r="C46" s="83"/>
      <c r="D46" s="83"/>
    </row>
    <row r="47" spans="3:4" ht="12.75">
      <c r="C47" s="83"/>
      <c r="D47" s="83"/>
    </row>
    <row r="48" spans="3:4" ht="12.75">
      <c r="C48" s="83"/>
      <c r="D48" s="83"/>
    </row>
    <row r="49" spans="3:4" ht="12.75">
      <c r="C49" s="83"/>
      <c r="D49" s="83"/>
    </row>
    <row r="50" spans="3:4" ht="12.75">
      <c r="C50" s="83"/>
      <c r="D50" s="83"/>
    </row>
    <row r="51" spans="3:4" ht="12.75">
      <c r="C51" s="83"/>
      <c r="D51" s="83"/>
    </row>
    <row r="52" spans="3:4" ht="12.75">
      <c r="C52" s="83"/>
      <c r="D52" s="83"/>
    </row>
    <row r="53" spans="3:4" ht="12.75">
      <c r="C53" s="83"/>
      <c r="D53" s="83"/>
    </row>
    <row r="54" spans="3:4" ht="12.75">
      <c r="C54" s="83"/>
      <c r="D54" s="83"/>
    </row>
    <row r="55" spans="3:4" ht="12.75">
      <c r="C55" s="83"/>
      <c r="D55" s="83"/>
    </row>
    <row r="56" spans="3:4" ht="12.75">
      <c r="C56" s="83"/>
      <c r="D56" s="83"/>
    </row>
    <row r="57" spans="3:4" ht="12.75">
      <c r="C57" s="83"/>
      <c r="D57" s="83"/>
    </row>
    <row r="58" spans="3:4" ht="12.75">
      <c r="C58" s="83"/>
      <c r="D58" s="83"/>
    </row>
    <row r="59" spans="3:4" ht="12.75">
      <c r="C59" s="83"/>
      <c r="D59" s="83"/>
    </row>
    <row r="60" spans="3:4" ht="12.75">
      <c r="C60" s="83"/>
      <c r="D60" s="83"/>
    </row>
    <row r="61" spans="3:4" ht="12.75">
      <c r="C61" s="83"/>
      <c r="D61" s="83"/>
    </row>
    <row r="62" spans="3:4" ht="12.75">
      <c r="C62" s="83"/>
      <c r="D62" s="83"/>
    </row>
    <row r="63" spans="3:4" ht="12.75">
      <c r="C63" s="83"/>
      <c r="D63" s="83"/>
    </row>
    <row r="64" spans="3:4" ht="12.75">
      <c r="C64" s="83"/>
      <c r="D64" s="83"/>
    </row>
    <row r="65" spans="3:4" ht="12.75">
      <c r="C65" s="83"/>
      <c r="D65" s="83"/>
    </row>
    <row r="66" spans="3:4" ht="12.75">
      <c r="C66" s="83"/>
      <c r="D66" s="83"/>
    </row>
    <row r="67" spans="3:4" ht="12.75">
      <c r="C67" s="83"/>
      <c r="D67" s="83"/>
    </row>
    <row r="68" spans="3:4" ht="12.75">
      <c r="C68" s="83"/>
      <c r="D68" s="83"/>
    </row>
    <row r="69" spans="3:4" ht="12.75">
      <c r="C69" s="83"/>
      <c r="D69" s="83"/>
    </row>
    <row r="70" spans="3:4" ht="12.75">
      <c r="C70" s="83"/>
      <c r="D70" s="83"/>
    </row>
    <row r="71" spans="3:4" ht="12.75">
      <c r="C71" s="83"/>
      <c r="D71" s="83"/>
    </row>
    <row r="72" spans="3:4" ht="12.75">
      <c r="C72" s="83"/>
      <c r="D72" s="83"/>
    </row>
    <row r="73" spans="3:4" ht="12.75">
      <c r="C73" s="83"/>
      <c r="D73" s="83"/>
    </row>
    <row r="74" spans="3:4" ht="12.75">
      <c r="C74" s="83"/>
      <c r="D74" s="83"/>
    </row>
    <row r="75" spans="3:4" ht="12.75">
      <c r="C75" s="83"/>
      <c r="D75" s="83"/>
    </row>
    <row r="76" spans="3:4" ht="12.75">
      <c r="C76" s="83"/>
      <c r="D76" s="83"/>
    </row>
    <row r="77" spans="3:4" ht="12.75">
      <c r="C77" s="83"/>
      <c r="D77" s="83"/>
    </row>
    <row r="78" spans="3:4" ht="12.75">
      <c r="C78" s="83"/>
      <c r="D78" s="83"/>
    </row>
    <row r="79" spans="3:4" ht="12.75">
      <c r="C79" s="83"/>
      <c r="D79" s="83"/>
    </row>
    <row r="80" spans="3:4" ht="12.75">
      <c r="C80" s="83"/>
      <c r="D80" s="83"/>
    </row>
    <row r="81" spans="3:4" ht="12.75">
      <c r="C81" s="83"/>
      <c r="D81" s="83"/>
    </row>
    <row r="82" spans="3:4" ht="12.75">
      <c r="C82" s="83"/>
      <c r="D82" s="83"/>
    </row>
    <row r="83" spans="3:4" ht="12.75">
      <c r="C83" s="83"/>
      <c r="D83" s="83"/>
    </row>
    <row r="84" spans="3:4" ht="12.75">
      <c r="C84" s="83"/>
      <c r="D84" s="83"/>
    </row>
    <row r="85" spans="3:4" ht="12.75">
      <c r="C85" s="83"/>
      <c r="D85" s="83"/>
    </row>
    <row r="86" spans="3:4" ht="12.75">
      <c r="C86" s="83"/>
      <c r="D86" s="83"/>
    </row>
    <row r="87" spans="3:4" ht="12.75">
      <c r="C87" s="83"/>
      <c r="D87" s="83"/>
    </row>
    <row r="88" spans="3:4" ht="12.75">
      <c r="C88" s="83"/>
      <c r="D88" s="83"/>
    </row>
    <row r="89" spans="3:4" ht="12.75">
      <c r="C89" s="83"/>
      <c r="D89" s="83"/>
    </row>
    <row r="90" spans="3:4" ht="12.75">
      <c r="C90" s="83"/>
      <c r="D90" s="83"/>
    </row>
    <row r="91" spans="3:4" ht="12.75">
      <c r="C91" s="83"/>
      <c r="D91" s="83"/>
    </row>
    <row r="92" spans="3:4" ht="12.75">
      <c r="C92" s="83"/>
      <c r="D92" s="83"/>
    </row>
    <row r="93" spans="3:4" ht="12.75">
      <c r="C93" s="83"/>
      <c r="D93" s="83"/>
    </row>
    <row r="94" spans="3:4" ht="12.75">
      <c r="C94" s="83"/>
      <c r="D94" s="83"/>
    </row>
    <row r="95" spans="3:4" ht="12.75">
      <c r="C95" s="83"/>
      <c r="D95" s="83"/>
    </row>
    <row r="96" spans="3:4" ht="12.75">
      <c r="C96" s="83"/>
      <c r="D96" s="83"/>
    </row>
    <row r="97" spans="3:4" ht="12.75">
      <c r="C97" s="83"/>
      <c r="D97" s="83"/>
    </row>
    <row r="98" spans="3:4" ht="12.75">
      <c r="C98" s="83"/>
      <c r="D98" s="83"/>
    </row>
    <row r="99" spans="3:4" ht="12.75">
      <c r="C99" s="83"/>
      <c r="D99" s="83"/>
    </row>
    <row r="100" spans="3:4" ht="12.75">
      <c r="C100" s="83"/>
      <c r="D100" s="83"/>
    </row>
    <row r="101" spans="3:4" ht="12.75">
      <c r="C101" s="83"/>
      <c r="D101" s="83"/>
    </row>
    <row r="102" spans="3:4" ht="12.75">
      <c r="C102" s="83"/>
      <c r="D102" s="83"/>
    </row>
    <row r="103" spans="3:4" ht="12.75">
      <c r="C103" s="83"/>
      <c r="D103" s="83"/>
    </row>
    <row r="104" spans="3:4" ht="12.75">
      <c r="C104" s="83"/>
      <c r="D104" s="83"/>
    </row>
    <row r="105" spans="3:4" ht="12.75">
      <c r="C105" s="83"/>
      <c r="D105" s="83"/>
    </row>
    <row r="106" spans="3:4" ht="12.75">
      <c r="C106" s="83"/>
      <c r="D106" s="83"/>
    </row>
    <row r="107" spans="3:4" ht="12.75">
      <c r="C107" s="83"/>
      <c r="D107" s="83"/>
    </row>
    <row r="108" spans="3:4" ht="12.75">
      <c r="C108" s="83"/>
      <c r="D108" s="83"/>
    </row>
    <row r="109" spans="3:4" ht="12.75">
      <c r="C109" s="83"/>
      <c r="D109" s="83"/>
    </row>
    <row r="110" spans="3:4" ht="12.75">
      <c r="C110" s="83"/>
      <c r="D110" s="83"/>
    </row>
    <row r="111" spans="3:4" ht="12.75">
      <c r="C111" s="83"/>
      <c r="D111" s="83"/>
    </row>
    <row r="112" spans="3:4" ht="12.75">
      <c r="C112" s="83"/>
      <c r="D112" s="83"/>
    </row>
    <row r="113" spans="3:4" ht="12.75">
      <c r="C113" s="83"/>
      <c r="D113" s="83"/>
    </row>
    <row r="114" spans="3:4" ht="12.75">
      <c r="C114" s="83"/>
      <c r="D114" s="83"/>
    </row>
    <row r="115" spans="3:4" ht="12.75">
      <c r="C115" s="83"/>
      <c r="D115" s="83"/>
    </row>
    <row r="116" spans="3:4" ht="12.75">
      <c r="C116" s="83"/>
      <c r="D116" s="83"/>
    </row>
    <row r="117" spans="3:4" ht="12.75">
      <c r="C117" s="83"/>
      <c r="D117" s="83"/>
    </row>
    <row r="118" spans="3:4" ht="12.75">
      <c r="C118" s="83"/>
      <c r="D118" s="83"/>
    </row>
    <row r="119" spans="3:4" ht="12.75">
      <c r="C119" s="83"/>
      <c r="D119" s="83"/>
    </row>
    <row r="120" spans="3:4" ht="12.75">
      <c r="C120" s="83"/>
      <c r="D120" s="83"/>
    </row>
    <row r="121" spans="3:4" ht="12.75">
      <c r="C121" s="83"/>
      <c r="D121" s="83"/>
    </row>
    <row r="122" spans="3:4" ht="12.75">
      <c r="C122" s="83"/>
      <c r="D122" s="83"/>
    </row>
    <row r="123" spans="3:4" ht="12.75">
      <c r="C123" s="83"/>
      <c r="D123" s="83"/>
    </row>
    <row r="124" spans="3:4" ht="12.75">
      <c r="C124" s="83"/>
      <c r="D124" s="83"/>
    </row>
    <row r="125" spans="3:4" ht="12.75">
      <c r="C125" s="83"/>
      <c r="D125" s="83"/>
    </row>
    <row r="126" spans="3:4" ht="12.75">
      <c r="C126" s="83"/>
      <c r="D126" s="83"/>
    </row>
    <row r="127" spans="3:4" ht="12.75">
      <c r="C127" s="83"/>
      <c r="D127" s="83"/>
    </row>
    <row r="128" spans="3:4" ht="12.75">
      <c r="C128" s="83"/>
      <c r="D128" s="83"/>
    </row>
    <row r="129" spans="3:4" ht="12.75">
      <c r="C129" s="83"/>
      <c r="D129" s="83"/>
    </row>
    <row r="130" spans="3:4" ht="12.75">
      <c r="C130" s="83"/>
      <c r="D130" s="83"/>
    </row>
    <row r="131" spans="3:4" ht="12.75">
      <c r="C131" s="83"/>
      <c r="D131" s="83"/>
    </row>
    <row r="132" spans="3:4" ht="12.75">
      <c r="C132" s="83"/>
      <c r="D132" s="83"/>
    </row>
    <row r="133" spans="3:4" ht="12.75">
      <c r="C133" s="83"/>
      <c r="D133" s="83"/>
    </row>
    <row r="134" spans="3:4" ht="12.75">
      <c r="C134" s="83"/>
      <c r="D134" s="83"/>
    </row>
  </sheetData>
  <sheetProtection/>
  <mergeCells count="2">
    <mergeCell ref="G1:H1"/>
    <mergeCell ref="A3:H3"/>
  </mergeCells>
  <printOptions/>
  <pageMargins left="0.25" right="0.25" top="0.2701388888888889" bottom="0.24027777777777778" header="0.5118055555555555" footer="0.5118055555555555"/>
  <pageSetup horizontalDpi="300" verticalDpi="300" orientation="landscape" paperSize="9" scale="97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82">
      <selection activeCell="G2" sqref="G2"/>
    </sheetView>
  </sheetViews>
  <sheetFormatPr defaultColWidth="9.00390625" defaultRowHeight="12.75"/>
  <cols>
    <col min="1" max="1" width="4.00390625" style="84" customWidth="1"/>
    <col min="2" max="2" width="14.75390625" style="85" customWidth="1"/>
    <col min="3" max="3" width="13.25390625" style="86" customWidth="1"/>
    <col min="4" max="4" width="14.125" style="86" customWidth="1"/>
    <col min="5" max="5" width="14.125" style="84" customWidth="1"/>
    <col min="6" max="6" width="10.75390625" style="84" customWidth="1"/>
    <col min="7" max="7" width="16.75390625" style="85" customWidth="1"/>
    <col min="8" max="8" width="11.375" style="84" customWidth="1"/>
    <col min="9" max="16384" width="9.125" style="84" customWidth="1"/>
  </cols>
  <sheetData>
    <row r="1" spans="7:8" ht="12.75">
      <c r="G1" s="252" t="s">
        <v>703</v>
      </c>
      <c r="H1" s="252"/>
    </row>
    <row r="3" spans="1:8" ht="18.75">
      <c r="A3" s="253" t="s">
        <v>11</v>
      </c>
      <c r="B3" s="253"/>
      <c r="C3" s="253"/>
      <c r="D3" s="253"/>
      <c r="E3" s="253"/>
      <c r="F3" s="253"/>
      <c r="G3" s="253"/>
      <c r="H3" s="253"/>
    </row>
    <row r="4" spans="1:5" ht="12.75">
      <c r="A4" s="87"/>
      <c r="E4" s="85"/>
    </row>
    <row r="5" spans="1:10" ht="55.5" customHeight="1">
      <c r="A5" s="88" t="s">
        <v>2</v>
      </c>
      <c r="B5" s="88" t="s">
        <v>12</v>
      </c>
      <c r="C5" s="89" t="s">
        <v>13</v>
      </c>
      <c r="D5" s="89" t="s">
        <v>133</v>
      </c>
      <c r="E5" s="88" t="s">
        <v>15</v>
      </c>
      <c r="F5" s="88" t="s">
        <v>134</v>
      </c>
      <c r="G5" s="88" t="s">
        <v>17</v>
      </c>
      <c r="H5" s="88" t="s">
        <v>9</v>
      </c>
      <c r="I5" s="90"/>
      <c r="J5" s="90"/>
    </row>
    <row r="6" spans="1:10" ht="25.5">
      <c r="A6" s="88">
        <v>1</v>
      </c>
      <c r="B6" s="91" t="s">
        <v>135</v>
      </c>
      <c r="C6" s="92">
        <v>44557.92</v>
      </c>
      <c r="D6" s="92">
        <v>0</v>
      </c>
      <c r="E6" s="88" t="s">
        <v>136</v>
      </c>
      <c r="F6" s="88" t="s">
        <v>137</v>
      </c>
      <c r="G6" s="91" t="s">
        <v>138</v>
      </c>
      <c r="H6" s="91" t="s">
        <v>139</v>
      </c>
      <c r="I6" s="90"/>
      <c r="J6" s="90"/>
    </row>
    <row r="7" spans="1:8" ht="25.5">
      <c r="A7" s="93">
        <v>2</v>
      </c>
      <c r="B7" s="94" t="s">
        <v>140</v>
      </c>
      <c r="C7" s="95">
        <v>15413.53</v>
      </c>
      <c r="D7" s="96">
        <v>0</v>
      </c>
      <c r="E7" s="88" t="s">
        <v>136</v>
      </c>
      <c r="F7" s="88" t="s">
        <v>137</v>
      </c>
      <c r="G7" s="91" t="s">
        <v>141</v>
      </c>
      <c r="H7" s="97" t="s">
        <v>142</v>
      </c>
    </row>
    <row r="8" spans="1:8" ht="25.5">
      <c r="A8" s="88">
        <v>3</v>
      </c>
      <c r="B8" s="94" t="s">
        <v>143</v>
      </c>
      <c r="C8" s="95">
        <v>133765.01</v>
      </c>
      <c r="D8" s="96">
        <v>0</v>
      </c>
      <c r="E8" s="88" t="s">
        <v>136</v>
      </c>
      <c r="F8" s="88" t="s">
        <v>137</v>
      </c>
      <c r="G8" s="98" t="s">
        <v>144</v>
      </c>
      <c r="H8" s="97" t="s">
        <v>145</v>
      </c>
    </row>
    <row r="9" spans="1:8" ht="25.5">
      <c r="A9" s="93">
        <v>4</v>
      </c>
      <c r="B9" s="94" t="s">
        <v>143</v>
      </c>
      <c r="C9" s="95">
        <v>12466.5</v>
      </c>
      <c r="D9" s="96">
        <v>0</v>
      </c>
      <c r="E9" s="88" t="s">
        <v>136</v>
      </c>
      <c r="F9" s="88" t="s">
        <v>137</v>
      </c>
      <c r="G9" s="98" t="s">
        <v>146</v>
      </c>
      <c r="H9" s="97" t="s">
        <v>147</v>
      </c>
    </row>
    <row r="10" spans="1:8" ht="25.5">
      <c r="A10" s="88">
        <v>5</v>
      </c>
      <c r="B10" s="94" t="s">
        <v>148</v>
      </c>
      <c r="C10" s="95">
        <v>28919.42</v>
      </c>
      <c r="D10" s="96">
        <v>0</v>
      </c>
      <c r="E10" s="88" t="s">
        <v>136</v>
      </c>
      <c r="F10" s="88" t="s">
        <v>137</v>
      </c>
      <c r="G10" s="98" t="s">
        <v>149</v>
      </c>
      <c r="H10" s="97" t="s">
        <v>150</v>
      </c>
    </row>
    <row r="11" spans="1:8" ht="25.5">
      <c r="A11" s="93">
        <v>6</v>
      </c>
      <c r="B11" s="94" t="s">
        <v>151</v>
      </c>
      <c r="C11" s="95">
        <v>61452.58</v>
      </c>
      <c r="D11" s="96">
        <v>906.93</v>
      </c>
      <c r="E11" s="88" t="s">
        <v>136</v>
      </c>
      <c r="F11" s="88" t="s">
        <v>137</v>
      </c>
      <c r="G11" s="98" t="s">
        <v>152</v>
      </c>
      <c r="H11" s="97" t="s">
        <v>139</v>
      </c>
    </row>
    <row r="12" spans="1:8" ht="25.5">
      <c r="A12" s="88">
        <v>7</v>
      </c>
      <c r="B12" s="94" t="s">
        <v>153</v>
      </c>
      <c r="C12" s="95">
        <v>12573</v>
      </c>
      <c r="D12" s="96">
        <v>0</v>
      </c>
      <c r="E12" s="88" t="s">
        <v>136</v>
      </c>
      <c r="F12" s="88" t="s">
        <v>137</v>
      </c>
      <c r="G12" s="98" t="s">
        <v>154</v>
      </c>
      <c r="H12" s="97" t="s">
        <v>155</v>
      </c>
    </row>
    <row r="13" spans="1:8" ht="25.5">
      <c r="A13" s="93">
        <v>8</v>
      </c>
      <c r="B13" s="94" t="s">
        <v>156</v>
      </c>
      <c r="C13" s="95">
        <v>90408.9</v>
      </c>
      <c r="D13" s="96">
        <v>30411.53</v>
      </c>
      <c r="E13" s="88" t="s">
        <v>136</v>
      </c>
      <c r="F13" s="88" t="s">
        <v>137</v>
      </c>
      <c r="G13" s="98" t="s">
        <v>157</v>
      </c>
      <c r="H13" s="97" t="s">
        <v>158</v>
      </c>
    </row>
    <row r="14" spans="1:8" ht="25.5">
      <c r="A14" s="88">
        <v>9</v>
      </c>
      <c r="B14" s="94" t="s">
        <v>153</v>
      </c>
      <c r="C14" s="95">
        <v>16144.24</v>
      </c>
      <c r="D14" s="96">
        <v>0</v>
      </c>
      <c r="E14" s="88" t="s">
        <v>136</v>
      </c>
      <c r="F14" s="88" t="s">
        <v>137</v>
      </c>
      <c r="G14" s="98" t="s">
        <v>159</v>
      </c>
      <c r="H14" s="97" t="s">
        <v>160</v>
      </c>
    </row>
    <row r="15" spans="1:8" ht="25.5">
      <c r="A15" s="93">
        <v>10</v>
      </c>
      <c r="B15" s="94" t="s">
        <v>161</v>
      </c>
      <c r="C15" s="95">
        <v>659045.12</v>
      </c>
      <c r="D15" s="96">
        <v>221777.41</v>
      </c>
      <c r="E15" s="88" t="s">
        <v>162</v>
      </c>
      <c r="F15" s="88" t="s">
        <v>163</v>
      </c>
      <c r="G15" s="98" t="s">
        <v>164</v>
      </c>
      <c r="H15" s="97" t="s">
        <v>142</v>
      </c>
    </row>
    <row r="16" spans="1:8" ht="25.5">
      <c r="A16" s="88">
        <v>11</v>
      </c>
      <c r="B16" s="94" t="s">
        <v>161</v>
      </c>
      <c r="C16" s="95">
        <v>22710489.91</v>
      </c>
      <c r="D16" s="96">
        <v>17929463.69</v>
      </c>
      <c r="E16" s="88" t="s">
        <v>162</v>
      </c>
      <c r="F16" s="88" t="s">
        <v>165</v>
      </c>
      <c r="G16" s="98" t="s">
        <v>166</v>
      </c>
      <c r="H16" s="97" t="s">
        <v>158</v>
      </c>
    </row>
    <row r="17" spans="1:8" ht="25.5">
      <c r="A17" s="93">
        <v>12</v>
      </c>
      <c r="B17" s="94" t="s">
        <v>167</v>
      </c>
      <c r="C17" s="95">
        <v>17689.4</v>
      </c>
      <c r="D17" s="96">
        <v>0</v>
      </c>
      <c r="E17" s="88" t="s">
        <v>136</v>
      </c>
      <c r="F17" s="88" t="s">
        <v>137</v>
      </c>
      <c r="G17" s="98" t="s">
        <v>168</v>
      </c>
      <c r="H17" s="97" t="s">
        <v>169</v>
      </c>
    </row>
    <row r="18" spans="1:8" ht="25.5">
      <c r="A18" s="88">
        <v>13</v>
      </c>
      <c r="B18" s="94" t="s">
        <v>170</v>
      </c>
      <c r="C18" s="95">
        <v>16039.3</v>
      </c>
      <c r="D18" s="96">
        <v>9731.43</v>
      </c>
      <c r="E18" s="88" t="s">
        <v>136</v>
      </c>
      <c r="F18" s="88" t="s">
        <v>171</v>
      </c>
      <c r="G18" s="98" t="s">
        <v>172</v>
      </c>
      <c r="H18" s="97" t="s">
        <v>155</v>
      </c>
    </row>
    <row r="19" spans="1:8" ht="25.5">
      <c r="A19" s="93">
        <v>14</v>
      </c>
      <c r="B19" s="94" t="s">
        <v>173</v>
      </c>
      <c r="C19" s="95">
        <v>204840.67</v>
      </c>
      <c r="D19" s="96">
        <v>0</v>
      </c>
      <c r="E19" s="88" t="s">
        <v>136</v>
      </c>
      <c r="F19" s="88" t="s">
        <v>137</v>
      </c>
      <c r="G19" s="98" t="s">
        <v>174</v>
      </c>
      <c r="H19" s="97" t="s">
        <v>175</v>
      </c>
    </row>
    <row r="20" spans="1:8" ht="25.5">
      <c r="A20" s="88">
        <v>15</v>
      </c>
      <c r="B20" s="94" t="s">
        <v>167</v>
      </c>
      <c r="C20" s="95">
        <v>103190.4</v>
      </c>
      <c r="D20" s="96">
        <v>0</v>
      </c>
      <c r="E20" s="88" t="s">
        <v>136</v>
      </c>
      <c r="F20" s="88" t="s">
        <v>137</v>
      </c>
      <c r="G20" s="98" t="s">
        <v>176</v>
      </c>
      <c r="H20" s="97" t="s">
        <v>142</v>
      </c>
    </row>
    <row r="21" spans="1:8" ht="25.5">
      <c r="A21" s="93">
        <v>16</v>
      </c>
      <c r="B21" s="94" t="s">
        <v>177</v>
      </c>
      <c r="C21" s="95">
        <v>175461.12</v>
      </c>
      <c r="D21" s="96">
        <v>0</v>
      </c>
      <c r="E21" s="88" t="s">
        <v>136</v>
      </c>
      <c r="F21" s="88" t="s">
        <v>137</v>
      </c>
      <c r="G21" s="98" t="s">
        <v>178</v>
      </c>
      <c r="H21" s="97" t="s">
        <v>155</v>
      </c>
    </row>
    <row r="22" spans="1:8" ht="25.5">
      <c r="A22" s="88">
        <v>17</v>
      </c>
      <c r="B22" s="94" t="s">
        <v>135</v>
      </c>
      <c r="C22" s="95">
        <v>1675456.56</v>
      </c>
      <c r="D22" s="96">
        <v>309214.2</v>
      </c>
      <c r="E22" s="88" t="s">
        <v>136</v>
      </c>
      <c r="F22" s="88" t="s">
        <v>171</v>
      </c>
      <c r="G22" s="98" t="s">
        <v>179</v>
      </c>
      <c r="H22" s="97" t="s">
        <v>180</v>
      </c>
    </row>
    <row r="23" spans="1:8" ht="25.5">
      <c r="A23" s="93">
        <v>18</v>
      </c>
      <c r="B23" s="94" t="s">
        <v>181</v>
      </c>
      <c r="C23" s="95">
        <v>122396.13</v>
      </c>
      <c r="D23" s="96">
        <v>0</v>
      </c>
      <c r="E23" s="88" t="s">
        <v>136</v>
      </c>
      <c r="F23" s="88" t="s">
        <v>137</v>
      </c>
      <c r="G23" s="98" t="s">
        <v>182</v>
      </c>
      <c r="H23" s="97" t="s">
        <v>158</v>
      </c>
    </row>
    <row r="24" spans="1:8" ht="25.5">
      <c r="A24" s="88">
        <v>19</v>
      </c>
      <c r="B24" s="94" t="s">
        <v>181</v>
      </c>
      <c r="C24" s="95">
        <v>76873.77</v>
      </c>
      <c r="D24" s="96">
        <v>0</v>
      </c>
      <c r="E24" s="88" t="s">
        <v>136</v>
      </c>
      <c r="F24" s="88" t="s">
        <v>137</v>
      </c>
      <c r="G24" s="98" t="s">
        <v>183</v>
      </c>
      <c r="H24" s="97" t="s">
        <v>184</v>
      </c>
    </row>
    <row r="25" spans="1:8" ht="25.5">
      <c r="A25" s="93">
        <v>20</v>
      </c>
      <c r="B25" s="94" t="s">
        <v>148</v>
      </c>
      <c r="C25" s="95">
        <v>48592.14</v>
      </c>
      <c r="D25" s="96">
        <v>0</v>
      </c>
      <c r="E25" s="88" t="s">
        <v>136</v>
      </c>
      <c r="F25" s="88" t="s">
        <v>137</v>
      </c>
      <c r="G25" s="98" t="s">
        <v>185</v>
      </c>
      <c r="H25" s="97" t="s">
        <v>186</v>
      </c>
    </row>
    <row r="26" spans="1:8" ht="25.5">
      <c r="A26" s="88">
        <v>21</v>
      </c>
      <c r="B26" s="94" t="s">
        <v>181</v>
      </c>
      <c r="C26" s="95">
        <v>52833</v>
      </c>
      <c r="D26" s="96">
        <v>0</v>
      </c>
      <c r="E26" s="88" t="s">
        <v>136</v>
      </c>
      <c r="F26" s="88" t="s">
        <v>137</v>
      </c>
      <c r="G26" s="98" t="s">
        <v>187</v>
      </c>
      <c r="H26" s="97" t="s">
        <v>184</v>
      </c>
    </row>
    <row r="27" spans="1:8" ht="25.5">
      <c r="A27" s="93">
        <v>22</v>
      </c>
      <c r="B27" s="94" t="s">
        <v>153</v>
      </c>
      <c r="C27" s="95">
        <v>15792.66</v>
      </c>
      <c r="D27" s="96">
        <v>0</v>
      </c>
      <c r="E27" s="88" t="s">
        <v>162</v>
      </c>
      <c r="F27" s="88" t="s">
        <v>171</v>
      </c>
      <c r="G27" s="98" t="s">
        <v>188</v>
      </c>
      <c r="H27" s="97" t="s">
        <v>147</v>
      </c>
    </row>
    <row r="28" spans="1:8" ht="25.5">
      <c r="A28" s="88">
        <v>23</v>
      </c>
      <c r="B28" s="94" t="s">
        <v>189</v>
      </c>
      <c r="C28" s="95">
        <v>106343.95</v>
      </c>
      <c r="D28" s="96">
        <v>0</v>
      </c>
      <c r="E28" s="88" t="s">
        <v>136</v>
      </c>
      <c r="F28" s="88" t="s">
        <v>137</v>
      </c>
      <c r="G28" s="98" t="s">
        <v>190</v>
      </c>
      <c r="H28" s="97" t="s">
        <v>147</v>
      </c>
    </row>
    <row r="29" spans="1:8" ht="25.5">
      <c r="A29" s="93">
        <v>24</v>
      </c>
      <c r="B29" s="94" t="s">
        <v>181</v>
      </c>
      <c r="C29" s="95">
        <v>137561.76</v>
      </c>
      <c r="D29" s="96">
        <v>0</v>
      </c>
      <c r="E29" s="88" t="s">
        <v>136</v>
      </c>
      <c r="F29" s="88" t="s">
        <v>137</v>
      </c>
      <c r="G29" s="98" t="s">
        <v>191</v>
      </c>
      <c r="H29" s="97" t="s">
        <v>169</v>
      </c>
    </row>
    <row r="30" spans="1:8" ht="25.5">
      <c r="A30" s="88">
        <v>25</v>
      </c>
      <c r="B30" s="94" t="s">
        <v>192</v>
      </c>
      <c r="C30" s="95">
        <v>345450</v>
      </c>
      <c r="D30" s="96">
        <v>312864.99</v>
      </c>
      <c r="E30" s="88" t="s">
        <v>162</v>
      </c>
      <c r="F30" s="88" t="s">
        <v>137</v>
      </c>
      <c r="G30" s="98" t="s">
        <v>193</v>
      </c>
      <c r="H30" s="97" t="s">
        <v>155</v>
      </c>
    </row>
    <row r="31" spans="1:8" ht="25.5">
      <c r="A31" s="93">
        <v>26</v>
      </c>
      <c r="B31" s="94" t="s">
        <v>181</v>
      </c>
      <c r="C31" s="95">
        <v>143654.9</v>
      </c>
      <c r="D31" s="96">
        <v>11788.08</v>
      </c>
      <c r="E31" s="88" t="s">
        <v>136</v>
      </c>
      <c r="F31" s="88" t="s">
        <v>137</v>
      </c>
      <c r="G31" s="98" t="s">
        <v>194</v>
      </c>
      <c r="H31" s="97" t="s">
        <v>142</v>
      </c>
    </row>
    <row r="32" spans="1:8" ht="25.5">
      <c r="A32" s="88">
        <v>27</v>
      </c>
      <c r="B32" s="94" t="s">
        <v>181</v>
      </c>
      <c r="C32" s="95">
        <v>83232</v>
      </c>
      <c r="D32" s="96">
        <v>0</v>
      </c>
      <c r="E32" s="88" t="s">
        <v>136</v>
      </c>
      <c r="F32" s="88" t="s">
        <v>137</v>
      </c>
      <c r="G32" s="98" t="s">
        <v>195</v>
      </c>
      <c r="H32" s="97" t="s">
        <v>184</v>
      </c>
    </row>
    <row r="33" spans="1:8" ht="25.5">
      <c r="A33" s="93">
        <v>28</v>
      </c>
      <c r="B33" s="94" t="s">
        <v>181</v>
      </c>
      <c r="C33" s="95">
        <v>9112.12</v>
      </c>
      <c r="D33" s="96">
        <v>0</v>
      </c>
      <c r="E33" s="88" t="s">
        <v>136</v>
      </c>
      <c r="F33" s="88" t="s">
        <v>137</v>
      </c>
      <c r="G33" s="98" t="s">
        <v>196</v>
      </c>
      <c r="H33" s="97" t="s">
        <v>155</v>
      </c>
    </row>
    <row r="34" spans="1:8" ht="25.5">
      <c r="A34" s="88">
        <v>29</v>
      </c>
      <c r="B34" s="94" t="s">
        <v>181</v>
      </c>
      <c r="C34" s="95">
        <v>999881.28</v>
      </c>
      <c r="D34" s="96">
        <v>0</v>
      </c>
      <c r="E34" s="88" t="s">
        <v>136</v>
      </c>
      <c r="F34" s="88" t="s">
        <v>137</v>
      </c>
      <c r="G34" s="98" t="s">
        <v>197</v>
      </c>
      <c r="H34" s="97" t="s">
        <v>198</v>
      </c>
    </row>
    <row r="35" spans="1:8" ht="25.5">
      <c r="A35" s="93">
        <v>30</v>
      </c>
      <c r="B35" s="94" t="s">
        <v>181</v>
      </c>
      <c r="C35" s="95">
        <v>313765.92</v>
      </c>
      <c r="D35" s="96">
        <v>0</v>
      </c>
      <c r="E35" s="88" t="s">
        <v>136</v>
      </c>
      <c r="F35" s="88" t="s">
        <v>137</v>
      </c>
      <c r="G35" s="98" t="s">
        <v>199</v>
      </c>
      <c r="H35" s="97" t="s">
        <v>200</v>
      </c>
    </row>
    <row r="36" spans="1:8" ht="25.5">
      <c r="A36" s="88">
        <v>31</v>
      </c>
      <c r="B36" s="94" t="s">
        <v>153</v>
      </c>
      <c r="C36" s="95">
        <v>546787.07</v>
      </c>
      <c r="D36" s="96">
        <v>0</v>
      </c>
      <c r="E36" s="88" t="s">
        <v>136</v>
      </c>
      <c r="F36" s="88" t="s">
        <v>137</v>
      </c>
      <c r="G36" s="98" t="s">
        <v>201</v>
      </c>
      <c r="H36" s="97" t="s">
        <v>202</v>
      </c>
    </row>
    <row r="37" spans="1:8" ht="25.5">
      <c r="A37" s="93">
        <v>32</v>
      </c>
      <c r="B37" s="94" t="s">
        <v>153</v>
      </c>
      <c r="C37" s="95">
        <v>167249.81</v>
      </c>
      <c r="D37" s="96">
        <v>0</v>
      </c>
      <c r="E37" s="88" t="s">
        <v>136</v>
      </c>
      <c r="F37" s="88" t="s">
        <v>137</v>
      </c>
      <c r="G37" s="98" t="s">
        <v>203</v>
      </c>
      <c r="H37" s="97" t="s">
        <v>200</v>
      </c>
    </row>
    <row r="38" spans="1:8" ht="25.5">
      <c r="A38" s="88">
        <v>33</v>
      </c>
      <c r="B38" s="94" t="s">
        <v>204</v>
      </c>
      <c r="C38" s="95">
        <v>591922.32</v>
      </c>
      <c r="D38" s="96">
        <v>279943.69</v>
      </c>
      <c r="E38" s="88" t="s">
        <v>162</v>
      </c>
      <c r="F38" s="88" t="s">
        <v>137</v>
      </c>
      <c r="G38" s="98" t="s">
        <v>205</v>
      </c>
      <c r="H38" s="97" t="s">
        <v>155</v>
      </c>
    </row>
    <row r="39" spans="1:8" ht="25.5">
      <c r="A39" s="93">
        <v>34</v>
      </c>
      <c r="B39" s="94" t="s">
        <v>153</v>
      </c>
      <c r="C39" s="95">
        <v>35827.74</v>
      </c>
      <c r="D39" s="96">
        <v>0</v>
      </c>
      <c r="E39" s="88" t="s">
        <v>136</v>
      </c>
      <c r="F39" s="88" t="s">
        <v>137</v>
      </c>
      <c r="G39" s="98" t="s">
        <v>206</v>
      </c>
      <c r="H39" s="97" t="s">
        <v>207</v>
      </c>
    </row>
    <row r="40" spans="1:8" ht="25.5">
      <c r="A40" s="88">
        <v>35</v>
      </c>
      <c r="B40" s="94" t="s">
        <v>143</v>
      </c>
      <c r="C40" s="95">
        <v>54506.67</v>
      </c>
      <c r="D40" s="96">
        <v>0</v>
      </c>
      <c r="E40" s="88" t="s">
        <v>136</v>
      </c>
      <c r="F40" s="88" t="s">
        <v>137</v>
      </c>
      <c r="G40" s="98" t="s">
        <v>208</v>
      </c>
      <c r="H40" s="97" t="s">
        <v>209</v>
      </c>
    </row>
    <row r="41" spans="1:8" ht="25.5">
      <c r="A41" s="93">
        <v>36</v>
      </c>
      <c r="B41" s="94" t="s">
        <v>151</v>
      </c>
      <c r="C41" s="95">
        <v>5190</v>
      </c>
      <c r="D41" s="96">
        <v>0</v>
      </c>
      <c r="E41" s="88" t="s">
        <v>136</v>
      </c>
      <c r="F41" s="88" t="s">
        <v>137</v>
      </c>
      <c r="G41" s="98" t="s">
        <v>210</v>
      </c>
      <c r="H41" s="97" t="s">
        <v>142</v>
      </c>
    </row>
    <row r="42" spans="1:8" ht="25.5">
      <c r="A42" s="88">
        <v>37</v>
      </c>
      <c r="B42" s="94" t="s">
        <v>211</v>
      </c>
      <c r="C42" s="95">
        <v>65342.52</v>
      </c>
      <c r="D42" s="96">
        <v>65342.52</v>
      </c>
      <c r="E42" s="88" t="s">
        <v>136</v>
      </c>
      <c r="F42" s="88" t="s">
        <v>137</v>
      </c>
      <c r="G42" s="98" t="s">
        <v>212</v>
      </c>
      <c r="H42" s="97" t="s">
        <v>213</v>
      </c>
    </row>
    <row r="43" spans="1:8" ht="25.5">
      <c r="A43" s="93">
        <v>38</v>
      </c>
      <c r="B43" s="94" t="s">
        <v>151</v>
      </c>
      <c r="C43" s="95">
        <v>19770.66</v>
      </c>
      <c r="D43" s="96">
        <v>0</v>
      </c>
      <c r="E43" s="88" t="s">
        <v>136</v>
      </c>
      <c r="F43" s="88" t="s">
        <v>137</v>
      </c>
      <c r="G43" s="98" t="s">
        <v>214</v>
      </c>
      <c r="H43" s="97" t="s">
        <v>155</v>
      </c>
    </row>
    <row r="44" spans="1:8" ht="25.5">
      <c r="A44" s="88">
        <v>39</v>
      </c>
      <c r="B44" s="94" t="s">
        <v>215</v>
      </c>
      <c r="C44" s="95">
        <v>377541.66</v>
      </c>
      <c r="D44" s="96">
        <v>0</v>
      </c>
      <c r="E44" s="88" t="s">
        <v>136</v>
      </c>
      <c r="F44" s="88" t="s">
        <v>137</v>
      </c>
      <c r="G44" s="98" t="s">
        <v>216</v>
      </c>
      <c r="H44" s="97" t="s">
        <v>207</v>
      </c>
    </row>
    <row r="45" spans="1:8" ht="25.5">
      <c r="A45" s="93">
        <v>40</v>
      </c>
      <c r="B45" s="94" t="s">
        <v>135</v>
      </c>
      <c r="C45" s="95">
        <v>21228.48</v>
      </c>
      <c r="D45" s="96">
        <v>0</v>
      </c>
      <c r="E45" s="88" t="s">
        <v>136</v>
      </c>
      <c r="F45" s="88" t="s">
        <v>137</v>
      </c>
      <c r="G45" s="98" t="s">
        <v>217</v>
      </c>
      <c r="H45" s="97" t="s">
        <v>142</v>
      </c>
    </row>
    <row r="46" spans="1:8" ht="25.5">
      <c r="A46" s="88">
        <v>41</v>
      </c>
      <c r="B46" s="94" t="s">
        <v>218</v>
      </c>
      <c r="C46" s="95">
        <v>28086.6</v>
      </c>
      <c r="D46" s="96">
        <v>0</v>
      </c>
      <c r="E46" s="88" t="s">
        <v>136</v>
      </c>
      <c r="F46" s="88" t="s">
        <v>137</v>
      </c>
      <c r="G46" s="98" t="s">
        <v>219</v>
      </c>
      <c r="H46" s="97" t="s">
        <v>220</v>
      </c>
    </row>
    <row r="47" spans="1:8" ht="25.5">
      <c r="A47" s="93">
        <v>42</v>
      </c>
      <c r="B47" s="94" t="s">
        <v>151</v>
      </c>
      <c r="C47" s="95">
        <v>19392.8</v>
      </c>
      <c r="D47" s="96">
        <v>1852.25</v>
      </c>
      <c r="E47" s="88" t="s">
        <v>136</v>
      </c>
      <c r="F47" s="88" t="s">
        <v>137</v>
      </c>
      <c r="G47" s="98" t="s">
        <v>221</v>
      </c>
      <c r="H47" s="97" t="s">
        <v>155</v>
      </c>
    </row>
    <row r="48" spans="1:8" ht="25.5">
      <c r="A48" s="88">
        <v>43</v>
      </c>
      <c r="B48" s="94" t="s">
        <v>135</v>
      </c>
      <c r="C48" s="95">
        <v>20369.52</v>
      </c>
      <c r="D48" s="96">
        <v>0</v>
      </c>
      <c r="E48" s="88" t="s">
        <v>136</v>
      </c>
      <c r="F48" s="88" t="s">
        <v>137</v>
      </c>
      <c r="G48" s="98" t="s">
        <v>222</v>
      </c>
      <c r="H48" s="97" t="s">
        <v>223</v>
      </c>
    </row>
    <row r="49" spans="1:8" ht="25.5">
      <c r="A49" s="93">
        <v>44</v>
      </c>
      <c r="B49" s="94" t="s">
        <v>224</v>
      </c>
      <c r="C49" s="95">
        <v>85533.53</v>
      </c>
      <c r="D49" s="96">
        <v>0</v>
      </c>
      <c r="E49" s="88" t="s">
        <v>136</v>
      </c>
      <c r="F49" s="88" t="s">
        <v>137</v>
      </c>
      <c r="G49" s="98" t="s">
        <v>225</v>
      </c>
      <c r="H49" s="97" t="s">
        <v>226</v>
      </c>
    </row>
    <row r="50" spans="1:8" ht="25.5">
      <c r="A50" s="88">
        <v>45</v>
      </c>
      <c r="B50" s="94" t="s">
        <v>135</v>
      </c>
      <c r="C50" s="95">
        <v>183116.39</v>
      </c>
      <c r="D50" s="96">
        <v>0</v>
      </c>
      <c r="E50" s="88" t="s">
        <v>162</v>
      </c>
      <c r="F50" s="88" t="s">
        <v>137</v>
      </c>
      <c r="G50" s="98" t="s">
        <v>227</v>
      </c>
      <c r="H50" s="97" t="s">
        <v>228</v>
      </c>
    </row>
    <row r="51" spans="1:8" ht="25.5">
      <c r="A51" s="93">
        <v>46</v>
      </c>
      <c r="B51" s="94" t="s">
        <v>229</v>
      </c>
      <c r="C51" s="95">
        <v>51506</v>
      </c>
      <c r="D51" s="96">
        <v>0</v>
      </c>
      <c r="E51" s="88" t="s">
        <v>136</v>
      </c>
      <c r="F51" s="88" t="s">
        <v>137</v>
      </c>
      <c r="G51" s="98" t="s">
        <v>230</v>
      </c>
      <c r="H51" s="97" t="s">
        <v>184</v>
      </c>
    </row>
    <row r="52" spans="1:8" ht="25.5">
      <c r="A52" s="88">
        <v>47</v>
      </c>
      <c r="B52" s="94" t="s">
        <v>218</v>
      </c>
      <c r="C52" s="95">
        <v>32471.28</v>
      </c>
      <c r="D52" s="96">
        <v>0</v>
      </c>
      <c r="E52" s="88" t="s">
        <v>136</v>
      </c>
      <c r="F52" s="88" t="s">
        <v>137</v>
      </c>
      <c r="G52" s="98" t="s">
        <v>231</v>
      </c>
      <c r="H52" s="97" t="s">
        <v>232</v>
      </c>
    </row>
    <row r="53" spans="1:8" ht="25.5">
      <c r="A53" s="93">
        <v>48</v>
      </c>
      <c r="B53" s="94" t="s">
        <v>148</v>
      </c>
      <c r="C53" s="95">
        <v>127739.03</v>
      </c>
      <c r="D53" s="96">
        <v>0</v>
      </c>
      <c r="E53" s="88" t="s">
        <v>136</v>
      </c>
      <c r="F53" s="88" t="s">
        <v>137</v>
      </c>
      <c r="G53" s="98" t="s">
        <v>233</v>
      </c>
      <c r="H53" s="97" t="s">
        <v>234</v>
      </c>
    </row>
    <row r="54" spans="1:8" ht="25.5">
      <c r="A54" s="88">
        <v>49</v>
      </c>
      <c r="B54" s="94" t="s">
        <v>153</v>
      </c>
      <c r="C54" s="95">
        <v>98275.03</v>
      </c>
      <c r="D54" s="96">
        <v>22845.34</v>
      </c>
      <c r="E54" s="88" t="s">
        <v>136</v>
      </c>
      <c r="F54" s="88" t="s">
        <v>137</v>
      </c>
      <c r="G54" s="98" t="s">
        <v>235</v>
      </c>
      <c r="H54" s="97" t="s">
        <v>169</v>
      </c>
    </row>
    <row r="55" spans="1:8" ht="25.5">
      <c r="A55" s="93">
        <v>50</v>
      </c>
      <c r="B55" s="94" t="s">
        <v>135</v>
      </c>
      <c r="C55" s="95">
        <v>72420.48</v>
      </c>
      <c r="D55" s="96">
        <v>1605.89</v>
      </c>
      <c r="E55" s="88" t="s">
        <v>136</v>
      </c>
      <c r="F55" s="88" t="s">
        <v>137</v>
      </c>
      <c r="G55" s="98" t="s">
        <v>236</v>
      </c>
      <c r="H55" s="97" t="s">
        <v>184</v>
      </c>
    </row>
    <row r="56" spans="1:8" ht="25.5">
      <c r="A56" s="88">
        <v>51</v>
      </c>
      <c r="B56" s="94" t="s">
        <v>224</v>
      </c>
      <c r="C56" s="95">
        <v>32105.38</v>
      </c>
      <c r="D56" s="96">
        <v>0</v>
      </c>
      <c r="E56" s="88" t="s">
        <v>136</v>
      </c>
      <c r="F56" s="88" t="s">
        <v>137</v>
      </c>
      <c r="G56" s="98" t="s">
        <v>237</v>
      </c>
      <c r="H56" s="97" t="s">
        <v>238</v>
      </c>
    </row>
    <row r="57" spans="1:8" ht="25.5">
      <c r="A57" s="93">
        <v>52</v>
      </c>
      <c r="B57" s="94" t="s">
        <v>239</v>
      </c>
      <c r="C57" s="95">
        <v>38849.28</v>
      </c>
      <c r="D57" s="96">
        <v>0</v>
      </c>
      <c r="E57" s="88" t="s">
        <v>136</v>
      </c>
      <c r="F57" s="88" t="s">
        <v>137</v>
      </c>
      <c r="G57" s="98" t="s">
        <v>240</v>
      </c>
      <c r="H57" s="97" t="s">
        <v>207</v>
      </c>
    </row>
    <row r="58" spans="1:8" ht="25.5">
      <c r="A58" s="88">
        <v>53</v>
      </c>
      <c r="B58" s="94" t="s">
        <v>151</v>
      </c>
      <c r="C58" s="95">
        <v>64139.04</v>
      </c>
      <c r="D58" s="96">
        <v>0</v>
      </c>
      <c r="E58" s="88" t="s">
        <v>136</v>
      </c>
      <c r="F58" s="88" t="s">
        <v>137</v>
      </c>
      <c r="G58" s="98" t="s">
        <v>241</v>
      </c>
      <c r="H58" s="97" t="s">
        <v>139</v>
      </c>
    </row>
    <row r="59" spans="1:8" ht="25.5">
      <c r="A59" s="93">
        <v>54</v>
      </c>
      <c r="B59" s="94" t="s">
        <v>242</v>
      </c>
      <c r="C59" s="95">
        <v>315659.52</v>
      </c>
      <c r="D59" s="96">
        <v>57772.55</v>
      </c>
      <c r="E59" s="88" t="s">
        <v>136</v>
      </c>
      <c r="F59" s="88" t="s">
        <v>137</v>
      </c>
      <c r="G59" s="98" t="s">
        <v>243</v>
      </c>
      <c r="H59" s="97" t="s">
        <v>155</v>
      </c>
    </row>
    <row r="60" spans="1:8" ht="25.5">
      <c r="A60" s="88">
        <v>55</v>
      </c>
      <c r="B60" s="94" t="s">
        <v>244</v>
      </c>
      <c r="C60" s="95">
        <v>5553.66</v>
      </c>
      <c r="D60" s="96">
        <v>0</v>
      </c>
      <c r="E60" s="88" t="s">
        <v>136</v>
      </c>
      <c r="F60" s="88" t="s">
        <v>137</v>
      </c>
      <c r="G60" s="98" t="s">
        <v>245</v>
      </c>
      <c r="H60" s="97" t="s">
        <v>246</v>
      </c>
    </row>
    <row r="61" spans="1:8" ht="25.5">
      <c r="A61" s="93">
        <v>56</v>
      </c>
      <c r="B61" s="94" t="s">
        <v>244</v>
      </c>
      <c r="C61" s="95">
        <v>64550.03</v>
      </c>
      <c r="D61" s="96">
        <v>1729.38</v>
      </c>
      <c r="E61" s="88" t="s">
        <v>136</v>
      </c>
      <c r="F61" s="88" t="s">
        <v>137</v>
      </c>
      <c r="G61" s="98" t="s">
        <v>247</v>
      </c>
      <c r="H61" s="97" t="s">
        <v>234</v>
      </c>
    </row>
    <row r="62" spans="1:8" ht="25.5">
      <c r="A62" s="88">
        <v>57</v>
      </c>
      <c r="B62" s="94" t="s">
        <v>215</v>
      </c>
      <c r="C62" s="95">
        <v>15658.11</v>
      </c>
      <c r="D62" s="96">
        <v>310.23</v>
      </c>
      <c r="E62" s="88" t="s">
        <v>136</v>
      </c>
      <c r="F62" s="88" t="s">
        <v>137</v>
      </c>
      <c r="G62" s="98" t="s">
        <v>248</v>
      </c>
      <c r="H62" s="97" t="s">
        <v>155</v>
      </c>
    </row>
    <row r="63" spans="1:8" ht="25.5">
      <c r="A63" s="93">
        <v>58</v>
      </c>
      <c r="B63" s="94" t="s">
        <v>135</v>
      </c>
      <c r="C63" s="95">
        <v>275556.3</v>
      </c>
      <c r="D63" s="96">
        <v>0</v>
      </c>
      <c r="E63" s="88" t="s">
        <v>136</v>
      </c>
      <c r="F63" s="88" t="s">
        <v>137</v>
      </c>
      <c r="G63" s="98" t="s">
        <v>249</v>
      </c>
      <c r="H63" s="97" t="s">
        <v>180</v>
      </c>
    </row>
    <row r="64" spans="1:8" ht="25.5">
      <c r="A64" s="88">
        <v>59</v>
      </c>
      <c r="B64" s="94" t="s">
        <v>153</v>
      </c>
      <c r="C64" s="95">
        <v>17775.91</v>
      </c>
      <c r="D64" s="96">
        <v>0</v>
      </c>
      <c r="E64" s="88" t="s">
        <v>136</v>
      </c>
      <c r="F64" s="88" t="s">
        <v>137</v>
      </c>
      <c r="G64" s="98" t="s">
        <v>250</v>
      </c>
      <c r="H64" s="97" t="s">
        <v>147</v>
      </c>
    </row>
    <row r="65" spans="1:8" ht="25.5">
      <c r="A65" s="93">
        <v>60</v>
      </c>
      <c r="B65" s="94" t="s">
        <v>135</v>
      </c>
      <c r="C65" s="95">
        <v>102834.09</v>
      </c>
      <c r="D65" s="96">
        <v>0</v>
      </c>
      <c r="E65" s="88" t="s">
        <v>136</v>
      </c>
      <c r="F65" s="88" t="s">
        <v>137</v>
      </c>
      <c r="G65" s="98" t="s">
        <v>251</v>
      </c>
      <c r="H65" s="97" t="s">
        <v>252</v>
      </c>
    </row>
    <row r="66" spans="1:8" ht="25.5">
      <c r="A66" s="88">
        <v>61</v>
      </c>
      <c r="B66" s="94" t="s">
        <v>215</v>
      </c>
      <c r="C66" s="95">
        <v>20839.76</v>
      </c>
      <c r="D66" s="96">
        <v>0</v>
      </c>
      <c r="E66" s="88" t="s">
        <v>136</v>
      </c>
      <c r="F66" s="88" t="s">
        <v>137</v>
      </c>
      <c r="G66" s="98" t="s">
        <v>253</v>
      </c>
      <c r="H66" s="97" t="s">
        <v>139</v>
      </c>
    </row>
    <row r="67" spans="1:8" ht="25.5">
      <c r="A67" s="93">
        <v>62</v>
      </c>
      <c r="B67" s="94" t="s">
        <v>215</v>
      </c>
      <c r="C67" s="95">
        <v>95773.82</v>
      </c>
      <c r="D67" s="96">
        <v>3209.29</v>
      </c>
      <c r="E67" s="88" t="s">
        <v>136</v>
      </c>
      <c r="F67" s="88" t="s">
        <v>137</v>
      </c>
      <c r="G67" s="98" t="s">
        <v>254</v>
      </c>
      <c r="H67" s="97" t="s">
        <v>169</v>
      </c>
    </row>
    <row r="68" spans="1:8" ht="25.5">
      <c r="A68" s="88">
        <v>63</v>
      </c>
      <c r="B68" s="94" t="s">
        <v>215</v>
      </c>
      <c r="C68" s="95">
        <v>514584.24</v>
      </c>
      <c r="D68" s="96">
        <v>44328.04</v>
      </c>
      <c r="E68" s="88" t="s">
        <v>136</v>
      </c>
      <c r="F68" s="88" t="s">
        <v>137</v>
      </c>
      <c r="G68" s="98" t="s">
        <v>255</v>
      </c>
      <c r="H68" s="97" t="s">
        <v>256</v>
      </c>
    </row>
    <row r="69" spans="1:8" ht="25.5">
      <c r="A69" s="93">
        <v>64</v>
      </c>
      <c r="B69" s="94" t="s">
        <v>135</v>
      </c>
      <c r="C69" s="95">
        <v>9599</v>
      </c>
      <c r="D69" s="96">
        <v>0</v>
      </c>
      <c r="E69" s="88" t="s">
        <v>136</v>
      </c>
      <c r="F69" s="88" t="s">
        <v>137</v>
      </c>
      <c r="G69" s="98" t="s">
        <v>257</v>
      </c>
      <c r="H69" s="97" t="s">
        <v>184</v>
      </c>
    </row>
    <row r="70" spans="1:8" ht="25.5">
      <c r="A70" s="88">
        <v>65</v>
      </c>
      <c r="B70" s="94" t="s">
        <v>135</v>
      </c>
      <c r="C70" s="95">
        <v>72727.5</v>
      </c>
      <c r="D70" s="96">
        <v>0</v>
      </c>
      <c r="E70" s="88" t="s">
        <v>136</v>
      </c>
      <c r="F70" s="88" t="s">
        <v>137</v>
      </c>
      <c r="G70" s="98" t="s">
        <v>258</v>
      </c>
      <c r="H70" s="97" t="s">
        <v>259</v>
      </c>
    </row>
    <row r="71" spans="1:8" ht="25.5">
      <c r="A71" s="93">
        <v>66</v>
      </c>
      <c r="B71" s="94" t="s">
        <v>135</v>
      </c>
      <c r="C71" s="95">
        <v>7476.78</v>
      </c>
      <c r="D71" s="96">
        <v>0</v>
      </c>
      <c r="E71" s="88" t="s">
        <v>136</v>
      </c>
      <c r="F71" s="88" t="s">
        <v>137</v>
      </c>
      <c r="G71" s="98" t="s">
        <v>260</v>
      </c>
      <c r="H71" s="97" t="s">
        <v>139</v>
      </c>
    </row>
    <row r="72" spans="1:8" ht="25.5">
      <c r="A72" s="88">
        <v>67</v>
      </c>
      <c r="B72" s="94" t="s">
        <v>153</v>
      </c>
      <c r="C72" s="95">
        <v>187572.65</v>
      </c>
      <c r="D72" s="96">
        <v>0</v>
      </c>
      <c r="E72" s="88" t="s">
        <v>136</v>
      </c>
      <c r="F72" s="88" t="s">
        <v>137</v>
      </c>
      <c r="G72" s="98" t="s">
        <v>261</v>
      </c>
      <c r="H72" s="97" t="s">
        <v>262</v>
      </c>
    </row>
    <row r="73" spans="1:8" ht="25.5">
      <c r="A73" s="93">
        <v>68</v>
      </c>
      <c r="B73" s="94" t="s">
        <v>153</v>
      </c>
      <c r="C73" s="95">
        <v>12598.4</v>
      </c>
      <c r="D73" s="96">
        <v>0</v>
      </c>
      <c r="E73" s="88" t="s">
        <v>162</v>
      </c>
      <c r="F73" s="88" t="s">
        <v>137</v>
      </c>
      <c r="G73" s="98" t="s">
        <v>263</v>
      </c>
      <c r="H73" s="97" t="s">
        <v>139</v>
      </c>
    </row>
    <row r="74" spans="1:8" ht="25.5">
      <c r="A74" s="88">
        <v>69</v>
      </c>
      <c r="B74" s="94" t="s">
        <v>135</v>
      </c>
      <c r="C74" s="95">
        <v>13987.2</v>
      </c>
      <c r="D74" s="96">
        <v>0</v>
      </c>
      <c r="E74" s="88" t="s">
        <v>136</v>
      </c>
      <c r="F74" s="88" t="s">
        <v>137</v>
      </c>
      <c r="G74" s="98" t="s">
        <v>264</v>
      </c>
      <c r="H74" s="97" t="s">
        <v>184</v>
      </c>
    </row>
    <row r="75" spans="1:8" ht="25.5">
      <c r="A75" s="93">
        <v>70</v>
      </c>
      <c r="B75" s="94" t="s">
        <v>244</v>
      </c>
      <c r="C75" s="95">
        <v>42118.26</v>
      </c>
      <c r="D75" s="96">
        <v>0</v>
      </c>
      <c r="E75" s="88" t="s">
        <v>136</v>
      </c>
      <c r="F75" s="88" t="s">
        <v>137</v>
      </c>
      <c r="G75" s="98" t="s">
        <v>265</v>
      </c>
      <c r="H75" s="97" t="s">
        <v>266</v>
      </c>
    </row>
    <row r="76" spans="1:8" ht="25.5">
      <c r="A76" s="88">
        <v>71</v>
      </c>
      <c r="B76" s="94" t="s">
        <v>267</v>
      </c>
      <c r="C76" s="95">
        <v>7235.3</v>
      </c>
      <c r="D76" s="96">
        <v>0</v>
      </c>
      <c r="E76" s="88" t="s">
        <v>136</v>
      </c>
      <c r="F76" s="88" t="s">
        <v>137</v>
      </c>
      <c r="G76" s="98" t="s">
        <v>268</v>
      </c>
      <c r="H76" s="97" t="s">
        <v>139</v>
      </c>
    </row>
    <row r="77" spans="1:8" ht="25.5">
      <c r="A77" s="93">
        <v>72</v>
      </c>
      <c r="B77" s="94" t="s">
        <v>215</v>
      </c>
      <c r="C77" s="95">
        <v>1076706.3</v>
      </c>
      <c r="D77" s="96">
        <v>16864.74</v>
      </c>
      <c r="E77" s="88" t="s">
        <v>136</v>
      </c>
      <c r="F77" s="88" t="s">
        <v>137</v>
      </c>
      <c r="G77" s="98" t="s">
        <v>269</v>
      </c>
      <c r="H77" s="97" t="s">
        <v>270</v>
      </c>
    </row>
    <row r="78" spans="1:8" ht="25.5">
      <c r="A78" s="88">
        <v>73</v>
      </c>
      <c r="B78" s="94" t="s">
        <v>135</v>
      </c>
      <c r="C78" s="95">
        <v>40190.39</v>
      </c>
      <c r="D78" s="96">
        <v>0</v>
      </c>
      <c r="E78" s="88" t="s">
        <v>136</v>
      </c>
      <c r="F78" s="88" t="s">
        <v>137</v>
      </c>
      <c r="G78" s="98" t="s">
        <v>271</v>
      </c>
      <c r="H78" s="97" t="s">
        <v>220</v>
      </c>
    </row>
    <row r="79" spans="1:8" ht="25.5">
      <c r="A79" s="93">
        <v>74</v>
      </c>
      <c r="B79" s="94" t="s">
        <v>244</v>
      </c>
      <c r="C79" s="95">
        <v>221085.52</v>
      </c>
      <c r="D79" s="96">
        <v>0</v>
      </c>
      <c r="E79" s="88" t="s">
        <v>136</v>
      </c>
      <c r="F79" s="88" t="s">
        <v>137</v>
      </c>
      <c r="G79" s="98" t="s">
        <v>272</v>
      </c>
      <c r="H79" s="97" t="s">
        <v>273</v>
      </c>
    </row>
    <row r="80" spans="1:8" ht="25.5">
      <c r="A80" s="88">
        <v>75</v>
      </c>
      <c r="B80" s="94" t="s">
        <v>135</v>
      </c>
      <c r="C80" s="95">
        <v>20889641.92</v>
      </c>
      <c r="D80" s="96">
        <v>247297.07</v>
      </c>
      <c r="E80" s="88" t="s">
        <v>136</v>
      </c>
      <c r="F80" s="88" t="s">
        <v>137</v>
      </c>
      <c r="G80" s="98" t="s">
        <v>274</v>
      </c>
      <c r="H80" s="97" t="s">
        <v>198</v>
      </c>
    </row>
    <row r="81" spans="1:8" ht="25.5">
      <c r="A81" s="93">
        <v>76</v>
      </c>
      <c r="B81" s="94" t="s">
        <v>275</v>
      </c>
      <c r="C81" s="95">
        <v>311651.79</v>
      </c>
      <c r="D81" s="96">
        <v>182.34</v>
      </c>
      <c r="E81" s="88" t="s">
        <v>136</v>
      </c>
      <c r="F81" s="88" t="s">
        <v>137</v>
      </c>
      <c r="G81" s="98" t="s">
        <v>276</v>
      </c>
      <c r="H81" s="97" t="s">
        <v>277</v>
      </c>
    </row>
    <row r="82" spans="1:8" ht="25.5">
      <c r="A82" s="88">
        <v>77</v>
      </c>
      <c r="B82" s="94" t="s">
        <v>148</v>
      </c>
      <c r="C82" s="95">
        <v>26593.1</v>
      </c>
      <c r="D82" s="96">
        <v>0</v>
      </c>
      <c r="E82" s="88" t="s">
        <v>136</v>
      </c>
      <c r="F82" s="88" t="s">
        <v>137</v>
      </c>
      <c r="G82" s="98" t="s">
        <v>278</v>
      </c>
      <c r="H82" s="97" t="s">
        <v>160</v>
      </c>
    </row>
    <row r="83" spans="1:8" ht="25.5">
      <c r="A83" s="93">
        <v>78</v>
      </c>
      <c r="B83" s="94" t="s">
        <v>215</v>
      </c>
      <c r="C83" s="95">
        <v>30007.04</v>
      </c>
      <c r="D83" s="96">
        <v>0</v>
      </c>
      <c r="E83" s="88" t="s">
        <v>136</v>
      </c>
      <c r="F83" s="88" t="s">
        <v>137</v>
      </c>
      <c r="G83" s="98" t="s">
        <v>279</v>
      </c>
      <c r="H83" s="97" t="s">
        <v>184</v>
      </c>
    </row>
    <row r="84" spans="1:8" ht="25.5">
      <c r="A84" s="88">
        <v>79</v>
      </c>
      <c r="B84" s="94" t="s">
        <v>135</v>
      </c>
      <c r="C84" s="95">
        <v>1180095.13</v>
      </c>
      <c r="D84" s="96">
        <v>0</v>
      </c>
      <c r="E84" s="88" t="s">
        <v>136</v>
      </c>
      <c r="F84" s="88" t="s">
        <v>137</v>
      </c>
      <c r="G84" s="98" t="s">
        <v>280</v>
      </c>
      <c r="H84" s="97" t="s">
        <v>270</v>
      </c>
    </row>
    <row r="85" spans="1:8" ht="25.5">
      <c r="A85" s="88">
        <v>80</v>
      </c>
      <c r="B85" s="94" t="s">
        <v>135</v>
      </c>
      <c r="C85" s="95">
        <v>15591.5</v>
      </c>
      <c r="D85" s="96">
        <v>0</v>
      </c>
      <c r="E85" s="88" t="s">
        <v>136</v>
      </c>
      <c r="F85" s="88" t="s">
        <v>137</v>
      </c>
      <c r="G85" s="98" t="s">
        <v>281</v>
      </c>
      <c r="H85" s="97" t="s">
        <v>147</v>
      </c>
    </row>
    <row r="86" spans="1:8" ht="25.5">
      <c r="A86" s="93">
        <v>81</v>
      </c>
      <c r="B86" s="94" t="s">
        <v>135</v>
      </c>
      <c r="C86" s="95">
        <v>191296.05</v>
      </c>
      <c r="D86" s="96">
        <v>0</v>
      </c>
      <c r="E86" s="88" t="s">
        <v>136</v>
      </c>
      <c r="F86" s="88" t="s">
        <v>137</v>
      </c>
      <c r="G86" s="98" t="s">
        <v>282</v>
      </c>
      <c r="H86" s="97" t="s">
        <v>283</v>
      </c>
    </row>
    <row r="87" spans="1:8" ht="25.5">
      <c r="A87" s="88">
        <v>82</v>
      </c>
      <c r="B87" s="94" t="s">
        <v>148</v>
      </c>
      <c r="C87" s="95">
        <v>12657.12</v>
      </c>
      <c r="D87" s="96">
        <v>7860</v>
      </c>
      <c r="E87" s="88" t="s">
        <v>136</v>
      </c>
      <c r="F87" s="88" t="s">
        <v>137</v>
      </c>
      <c r="G87" s="98" t="s">
        <v>583</v>
      </c>
      <c r="H87" s="97" t="s">
        <v>160</v>
      </c>
    </row>
    <row r="88" spans="1:8" ht="25.5">
      <c r="A88" s="93">
        <v>83</v>
      </c>
      <c r="B88" s="94" t="s">
        <v>218</v>
      </c>
      <c r="C88" s="95">
        <v>17710.59</v>
      </c>
      <c r="D88" s="96">
        <v>0</v>
      </c>
      <c r="E88" s="88" t="s">
        <v>136</v>
      </c>
      <c r="F88" s="88" t="s">
        <v>137</v>
      </c>
      <c r="G88" s="98" t="s">
        <v>584</v>
      </c>
      <c r="H88" s="97" t="s">
        <v>147</v>
      </c>
    </row>
    <row r="89" spans="1:8" s="104" customFormat="1" ht="12.75">
      <c r="A89" s="99"/>
      <c r="B89" s="100" t="s">
        <v>132</v>
      </c>
      <c r="C89" s="101">
        <f>SUM(C6:C88)</f>
        <v>56968101.48000001</v>
      </c>
      <c r="D89" s="101">
        <f>SUM(D6:D88)</f>
        <v>19577301.589999996</v>
      </c>
      <c r="E89" s="102"/>
      <c r="F89" s="99"/>
      <c r="G89" s="103"/>
      <c r="H89" s="99"/>
    </row>
    <row r="90" spans="3:7" ht="12.75">
      <c r="C90" s="105"/>
      <c r="G90" s="106"/>
    </row>
    <row r="91" spans="3:7" ht="12.75">
      <c r="C91" s="105"/>
      <c r="G91" s="106"/>
    </row>
    <row r="92" spans="3:7" ht="12.75">
      <c r="C92" s="105"/>
      <c r="G92" s="106"/>
    </row>
    <row r="93" spans="3:7" ht="12.75">
      <c r="C93" s="105"/>
      <c r="G93" s="106"/>
    </row>
    <row r="94" spans="3:7" ht="12.75">
      <c r="C94" s="105"/>
      <c r="G94" s="106"/>
    </row>
    <row r="95" spans="3:7" ht="12.75">
      <c r="C95" s="105"/>
      <c r="G95" s="106"/>
    </row>
    <row r="96" spans="3:7" ht="12.75">
      <c r="C96" s="105"/>
      <c r="G96" s="106"/>
    </row>
    <row r="97" spans="3:7" ht="12.75">
      <c r="C97" s="105"/>
      <c r="G97" s="106"/>
    </row>
    <row r="98" spans="3:7" ht="12.75">
      <c r="C98" s="105"/>
      <c r="G98" s="106"/>
    </row>
    <row r="99" spans="3:7" ht="12.75">
      <c r="C99" s="105"/>
      <c r="G99" s="106"/>
    </row>
    <row r="100" spans="3:7" ht="12.75">
      <c r="C100" s="105"/>
      <c r="G100" s="106"/>
    </row>
    <row r="101" spans="3:7" ht="12.75">
      <c r="C101" s="105"/>
      <c r="G101" s="106"/>
    </row>
    <row r="102" spans="3:7" ht="12.75">
      <c r="C102" s="105"/>
      <c r="G102" s="106"/>
    </row>
    <row r="103" spans="3:7" ht="12.75">
      <c r="C103" s="105"/>
      <c r="G103" s="106"/>
    </row>
    <row r="104" spans="3:7" ht="12.75">
      <c r="C104" s="105"/>
      <c r="G104" s="106"/>
    </row>
    <row r="105" spans="3:7" ht="12.75">
      <c r="C105" s="105"/>
      <c r="G105" s="106"/>
    </row>
    <row r="106" spans="3:7" ht="12.75">
      <c r="C106" s="105"/>
      <c r="G106" s="106"/>
    </row>
    <row r="107" spans="3:7" ht="12.75">
      <c r="C107" s="105"/>
      <c r="G107" s="106"/>
    </row>
    <row r="108" spans="3:7" ht="12.75">
      <c r="C108" s="105"/>
      <c r="G108" s="106"/>
    </row>
    <row r="109" spans="3:7" ht="12.75">
      <c r="C109" s="105"/>
      <c r="G109" s="106"/>
    </row>
    <row r="110" spans="3:7" ht="12.75">
      <c r="C110" s="105"/>
      <c r="G110" s="106"/>
    </row>
    <row r="111" spans="3:7" ht="12.75">
      <c r="C111" s="105"/>
      <c r="G111" s="106"/>
    </row>
    <row r="112" spans="3:7" ht="12.75">
      <c r="C112" s="105"/>
      <c r="G112" s="106"/>
    </row>
    <row r="113" spans="3:7" ht="12.75">
      <c r="C113" s="105"/>
      <c r="G113" s="106"/>
    </row>
    <row r="114" spans="3:7" ht="12.75">
      <c r="C114" s="105"/>
      <c r="G114" s="106"/>
    </row>
    <row r="115" spans="3:7" ht="12.75">
      <c r="C115" s="105"/>
      <c r="G115" s="106"/>
    </row>
    <row r="116" spans="3:7" ht="12.75">
      <c r="C116" s="105"/>
      <c r="G116" s="106"/>
    </row>
    <row r="117" spans="3:7" ht="12.75">
      <c r="C117" s="105"/>
      <c r="G117" s="106"/>
    </row>
    <row r="118" spans="3:7" ht="12.75">
      <c r="C118" s="105"/>
      <c r="G118" s="106"/>
    </row>
    <row r="119" spans="3:7" ht="12.75">
      <c r="C119" s="105"/>
      <c r="G119" s="106"/>
    </row>
    <row r="120" spans="3:7" ht="12.75">
      <c r="C120" s="105"/>
      <c r="G120" s="106"/>
    </row>
    <row r="121" spans="3:7" ht="12.75">
      <c r="C121" s="105"/>
      <c r="G121" s="106"/>
    </row>
    <row r="122" spans="3:7" ht="12.75">
      <c r="C122" s="105"/>
      <c r="G122" s="106"/>
    </row>
    <row r="123" spans="3:7" ht="12.75">
      <c r="C123" s="105"/>
      <c r="G123" s="106"/>
    </row>
    <row r="124" spans="3:7" ht="12.75">
      <c r="C124" s="105"/>
      <c r="G124" s="106"/>
    </row>
    <row r="125" spans="3:7" ht="12.75">
      <c r="C125" s="105"/>
      <c r="G125" s="106"/>
    </row>
    <row r="126" spans="3:7" ht="12.75">
      <c r="C126" s="105"/>
      <c r="G126" s="106"/>
    </row>
    <row r="127" spans="3:7" ht="12.75">
      <c r="C127" s="105"/>
      <c r="G127" s="106"/>
    </row>
    <row r="128" spans="3:7" ht="12.75">
      <c r="C128" s="105"/>
      <c r="G128" s="106"/>
    </row>
    <row r="129" spans="3:7" ht="12.75">
      <c r="C129" s="105"/>
      <c r="G129" s="106"/>
    </row>
    <row r="130" spans="3:7" ht="12.75">
      <c r="C130" s="105"/>
      <c r="G130" s="106"/>
    </row>
    <row r="131" spans="3:7" ht="12.75">
      <c r="C131" s="105"/>
      <c r="G131" s="106"/>
    </row>
    <row r="132" spans="3:7" ht="12.75">
      <c r="C132" s="105"/>
      <c r="G132" s="106"/>
    </row>
    <row r="133" spans="3:7" ht="12.75">
      <c r="C133" s="105"/>
      <c r="G133" s="106"/>
    </row>
    <row r="134" spans="3:7" ht="12.75">
      <c r="C134" s="105"/>
      <c r="G134" s="106"/>
    </row>
    <row r="135" spans="3:7" ht="12.75">
      <c r="C135" s="105"/>
      <c r="G135" s="106"/>
    </row>
    <row r="136" ht="12.75">
      <c r="C136" s="105"/>
    </row>
    <row r="137" ht="12.75">
      <c r="C137" s="105"/>
    </row>
    <row r="138" ht="12.75">
      <c r="C138" s="105"/>
    </row>
    <row r="139" ht="12.75">
      <c r="C139" s="105"/>
    </row>
    <row r="140" ht="12.75">
      <c r="C140" s="105"/>
    </row>
    <row r="141" ht="12.75">
      <c r="C141" s="105"/>
    </row>
    <row r="142" ht="12.75">
      <c r="C142" s="105"/>
    </row>
    <row r="143" ht="12.75">
      <c r="C143" s="105"/>
    </row>
    <row r="144" ht="12.75">
      <c r="C144" s="105"/>
    </row>
    <row r="145" ht="12.75">
      <c r="C145" s="105"/>
    </row>
    <row r="146" ht="12.75">
      <c r="C146" s="105"/>
    </row>
    <row r="147" ht="12.75">
      <c r="C147" s="105"/>
    </row>
    <row r="148" ht="12.75">
      <c r="C148" s="105"/>
    </row>
    <row r="149" ht="12.75">
      <c r="C149" s="105"/>
    </row>
    <row r="150" ht="12.75">
      <c r="C150" s="105"/>
    </row>
    <row r="151" ht="12.75">
      <c r="C151" s="105"/>
    </row>
    <row r="152" ht="12.75">
      <c r="C152" s="105"/>
    </row>
    <row r="153" ht="12.75">
      <c r="C153" s="105"/>
    </row>
    <row r="154" ht="12.75">
      <c r="C154" s="105"/>
    </row>
    <row r="155" ht="12.75">
      <c r="C155" s="105"/>
    </row>
    <row r="156" ht="12.75">
      <c r="C156" s="105"/>
    </row>
    <row r="157" ht="12.75">
      <c r="C157" s="105"/>
    </row>
  </sheetData>
  <sheetProtection/>
  <mergeCells count="2">
    <mergeCell ref="G1:H1"/>
    <mergeCell ref="A3:H3"/>
  </mergeCells>
  <printOptions/>
  <pageMargins left="0.31496062992125984" right="0.2362204724409449" top="0.31496062992125984" bottom="0.275590551181102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5"/>
  <sheetViews>
    <sheetView tabSelected="1" view="pageBreakPreview" zoomScale="60" zoomScalePageLayoutView="0" workbookViewId="0" topLeftCell="A16">
      <selection activeCell="G2" sqref="G2"/>
    </sheetView>
  </sheetViews>
  <sheetFormatPr defaultColWidth="9.00390625" defaultRowHeight="12.75"/>
  <cols>
    <col min="1" max="1" width="3.625" style="84" customWidth="1"/>
    <col min="2" max="2" width="13.375" style="84" customWidth="1"/>
    <col min="3" max="3" width="10.75390625" style="84" customWidth="1"/>
    <col min="4" max="4" width="21.875" style="84" customWidth="1"/>
    <col min="5" max="5" width="13.00390625" style="84" customWidth="1"/>
    <col min="6" max="6" width="10.00390625" style="84" customWidth="1"/>
    <col min="7" max="7" width="13.625" style="84" customWidth="1"/>
    <col min="8" max="8" width="10.00390625" style="84" customWidth="1"/>
    <col min="9" max="9" width="15.625" style="84" customWidth="1"/>
    <col min="10" max="16384" width="9.125" style="84" customWidth="1"/>
  </cols>
  <sheetData>
    <row r="1" spans="1:8" ht="12.75">
      <c r="A1" s="87"/>
      <c r="B1" s="85"/>
      <c r="E1" s="85"/>
      <c r="G1" s="255" t="s">
        <v>704</v>
      </c>
      <c r="H1" s="255"/>
    </row>
    <row r="2" spans="1:5" ht="12.75">
      <c r="A2" s="87"/>
      <c r="B2" s="85"/>
      <c r="E2" s="85"/>
    </row>
    <row r="3" spans="1:8" ht="18.75" customHeight="1">
      <c r="A3" s="254" t="s">
        <v>19</v>
      </c>
      <c r="B3" s="254"/>
      <c r="C3" s="254"/>
      <c r="D3" s="254"/>
      <c r="E3" s="254"/>
      <c r="F3" s="254"/>
      <c r="G3" s="254"/>
      <c r="H3" s="254"/>
    </row>
    <row r="4" spans="1:5" ht="12.75">
      <c r="A4" s="87"/>
      <c r="B4" s="85"/>
      <c r="E4" s="85"/>
    </row>
    <row r="5" spans="1:8" s="206" customFormat="1" ht="23.25" thickBot="1">
      <c r="A5" s="202" t="s">
        <v>2</v>
      </c>
      <c r="B5" s="203" t="s">
        <v>12</v>
      </c>
      <c r="C5" s="204" t="s">
        <v>13</v>
      </c>
      <c r="D5" s="203" t="s">
        <v>20</v>
      </c>
      <c r="E5" s="205" t="s">
        <v>21</v>
      </c>
      <c r="F5" s="203" t="s">
        <v>22</v>
      </c>
      <c r="G5" s="205" t="s">
        <v>23</v>
      </c>
      <c r="H5" s="203" t="s">
        <v>9</v>
      </c>
    </row>
    <row r="6" spans="1:8" s="206" customFormat="1" ht="48" customHeight="1">
      <c r="A6" s="207">
        <v>1</v>
      </c>
      <c r="B6" s="208" t="s">
        <v>585</v>
      </c>
      <c r="C6" s="209">
        <v>2182744.36</v>
      </c>
      <c r="D6" s="208" t="s">
        <v>586</v>
      </c>
      <c r="E6" s="208" t="s">
        <v>587</v>
      </c>
      <c r="F6" s="208" t="s">
        <v>588</v>
      </c>
      <c r="G6" s="208" t="s">
        <v>589</v>
      </c>
      <c r="H6" s="210"/>
    </row>
    <row r="7" spans="1:8" s="206" customFormat="1" ht="49.5" customHeight="1">
      <c r="A7" s="207">
        <v>2</v>
      </c>
      <c r="B7" s="208" t="s">
        <v>590</v>
      </c>
      <c r="C7" s="209">
        <v>3609788.07</v>
      </c>
      <c r="D7" s="208" t="s">
        <v>586</v>
      </c>
      <c r="E7" s="208" t="s">
        <v>591</v>
      </c>
      <c r="F7" s="208" t="s">
        <v>592</v>
      </c>
      <c r="G7" s="208" t="s">
        <v>593</v>
      </c>
      <c r="H7" s="207"/>
    </row>
    <row r="8" spans="1:8" s="206" customFormat="1" ht="44.25" customHeight="1">
      <c r="A8" s="207">
        <v>3</v>
      </c>
      <c r="B8" s="208" t="s">
        <v>594</v>
      </c>
      <c r="C8" s="209">
        <v>14320213.1</v>
      </c>
      <c r="D8" s="208" t="s">
        <v>131</v>
      </c>
      <c r="E8" s="208" t="s">
        <v>595</v>
      </c>
      <c r="F8" s="208" t="s">
        <v>596</v>
      </c>
      <c r="G8" s="208" t="s">
        <v>597</v>
      </c>
      <c r="H8" s="207"/>
    </row>
    <row r="9" spans="1:8" ht="45">
      <c r="A9" s="210">
        <v>4</v>
      </c>
      <c r="B9" s="208" t="s">
        <v>598</v>
      </c>
      <c r="C9" s="209">
        <v>26965432.56</v>
      </c>
      <c r="D9" s="208" t="s">
        <v>599</v>
      </c>
      <c r="E9" s="208" t="s">
        <v>600</v>
      </c>
      <c r="F9" s="208" t="s">
        <v>601</v>
      </c>
      <c r="G9" s="211" t="s">
        <v>626</v>
      </c>
      <c r="H9" s="212"/>
    </row>
    <row r="10" spans="1:8" ht="45">
      <c r="A10" s="210">
        <v>5</v>
      </c>
      <c r="B10" s="208" t="s">
        <v>602</v>
      </c>
      <c r="C10" s="209">
        <v>4956377.2</v>
      </c>
      <c r="D10" s="208" t="s">
        <v>603</v>
      </c>
      <c r="E10" s="208" t="s">
        <v>604</v>
      </c>
      <c r="F10" s="208" t="s">
        <v>601</v>
      </c>
      <c r="G10" s="208" t="s">
        <v>605</v>
      </c>
      <c r="H10" s="212"/>
    </row>
    <row r="11" spans="1:8" ht="45">
      <c r="A11" s="210">
        <v>6</v>
      </c>
      <c r="B11" s="208" t="s">
        <v>606</v>
      </c>
      <c r="C11" s="209">
        <v>1722597.14</v>
      </c>
      <c r="D11" s="208" t="s">
        <v>607</v>
      </c>
      <c r="E11" s="208" t="s">
        <v>608</v>
      </c>
      <c r="F11" s="208" t="s">
        <v>601</v>
      </c>
      <c r="G11" s="208" t="s">
        <v>609</v>
      </c>
      <c r="H11" s="212"/>
    </row>
    <row r="12" spans="1:8" ht="45">
      <c r="A12" s="207">
        <v>7</v>
      </c>
      <c r="B12" s="208" t="s">
        <v>610</v>
      </c>
      <c r="C12" s="209">
        <v>1807742.62</v>
      </c>
      <c r="D12" s="208" t="s">
        <v>607</v>
      </c>
      <c r="E12" s="208" t="s">
        <v>611</v>
      </c>
      <c r="F12" s="208" t="s">
        <v>601</v>
      </c>
      <c r="G12" s="208" t="s">
        <v>612</v>
      </c>
      <c r="H12" s="213"/>
    </row>
    <row r="13" spans="1:8" ht="78.75">
      <c r="A13" s="207">
        <v>8</v>
      </c>
      <c r="B13" s="208" t="s">
        <v>613</v>
      </c>
      <c r="C13" s="209">
        <v>43586.74</v>
      </c>
      <c r="D13" s="208" t="s">
        <v>614</v>
      </c>
      <c r="E13" s="208" t="s">
        <v>615</v>
      </c>
      <c r="F13" s="208" t="s">
        <v>601</v>
      </c>
      <c r="G13" s="208" t="s">
        <v>616</v>
      </c>
      <c r="H13" s="212"/>
    </row>
    <row r="14" spans="1:8" ht="45">
      <c r="A14" s="207">
        <v>9</v>
      </c>
      <c r="B14" s="208" t="s">
        <v>617</v>
      </c>
      <c r="C14" s="209">
        <v>235498.96</v>
      </c>
      <c r="D14" s="208" t="s">
        <v>599</v>
      </c>
      <c r="E14" s="208" t="s">
        <v>618</v>
      </c>
      <c r="F14" s="208" t="s">
        <v>601</v>
      </c>
      <c r="G14" s="208" t="s">
        <v>619</v>
      </c>
      <c r="H14" s="212"/>
    </row>
    <row r="15" spans="1:8" ht="45">
      <c r="A15" s="207">
        <v>10</v>
      </c>
      <c r="B15" s="208" t="s">
        <v>620</v>
      </c>
      <c r="C15" s="209">
        <v>235498.96</v>
      </c>
      <c r="D15" s="208" t="s">
        <v>603</v>
      </c>
      <c r="E15" s="208" t="s">
        <v>621</v>
      </c>
      <c r="F15" s="208" t="s">
        <v>601</v>
      </c>
      <c r="G15" s="214" t="s">
        <v>619</v>
      </c>
      <c r="H15" s="212"/>
    </row>
    <row r="16" spans="1:8" ht="45">
      <c r="A16" s="207">
        <v>11</v>
      </c>
      <c r="B16" s="208" t="s">
        <v>598</v>
      </c>
      <c r="C16" s="209">
        <v>3666994.93</v>
      </c>
      <c r="D16" s="208" t="s">
        <v>622</v>
      </c>
      <c r="E16" s="208" t="s">
        <v>623</v>
      </c>
      <c r="F16" s="208" t="s">
        <v>601</v>
      </c>
      <c r="G16" s="211" t="s">
        <v>626</v>
      </c>
      <c r="H16" s="212"/>
    </row>
    <row r="17" spans="1:8" ht="45">
      <c r="A17" s="207">
        <v>12</v>
      </c>
      <c r="B17" s="208" t="s">
        <v>598</v>
      </c>
      <c r="C17" s="209">
        <v>2293939.69</v>
      </c>
      <c r="D17" s="208" t="s">
        <v>624</v>
      </c>
      <c r="E17" s="208" t="s">
        <v>625</v>
      </c>
      <c r="F17" s="208" t="s">
        <v>601</v>
      </c>
      <c r="G17" s="211" t="s">
        <v>626</v>
      </c>
      <c r="H17" s="208"/>
    </row>
    <row r="18" spans="1:8" ht="45">
      <c r="A18" s="207">
        <v>13</v>
      </c>
      <c r="B18" s="208" t="s">
        <v>598</v>
      </c>
      <c r="C18" s="209">
        <v>1219268.16</v>
      </c>
      <c r="D18" s="208" t="s">
        <v>627</v>
      </c>
      <c r="E18" s="208" t="s">
        <v>628</v>
      </c>
      <c r="F18" s="208" t="s">
        <v>601</v>
      </c>
      <c r="G18" s="208" t="s">
        <v>629</v>
      </c>
      <c r="H18" s="212"/>
    </row>
    <row r="19" spans="1:8" ht="45">
      <c r="A19" s="215">
        <v>14</v>
      </c>
      <c r="B19" s="208" t="s">
        <v>630</v>
      </c>
      <c r="C19" s="209">
        <v>235498.96</v>
      </c>
      <c r="D19" s="208" t="s">
        <v>631</v>
      </c>
      <c r="E19" s="208" t="s">
        <v>632</v>
      </c>
      <c r="F19" s="208" t="s">
        <v>601</v>
      </c>
      <c r="G19" s="208" t="s">
        <v>633</v>
      </c>
      <c r="H19" s="212"/>
    </row>
    <row r="20" spans="1:8" ht="56.25">
      <c r="A20" s="215">
        <v>15</v>
      </c>
      <c r="B20" s="208" t="s">
        <v>634</v>
      </c>
      <c r="C20" s="209">
        <v>889561.6</v>
      </c>
      <c r="D20" s="208" t="s">
        <v>586</v>
      </c>
      <c r="E20" s="208" t="s">
        <v>635</v>
      </c>
      <c r="F20" s="208" t="s">
        <v>601</v>
      </c>
      <c r="G20" s="208" t="s">
        <v>636</v>
      </c>
      <c r="H20" s="212"/>
    </row>
    <row r="21" spans="1:8" ht="45">
      <c r="A21" s="215">
        <v>16</v>
      </c>
      <c r="B21" s="208" t="s">
        <v>675</v>
      </c>
      <c r="C21" s="209">
        <v>43481.35</v>
      </c>
      <c r="D21" s="208" t="s">
        <v>637</v>
      </c>
      <c r="E21" s="208" t="s">
        <v>638</v>
      </c>
      <c r="F21" s="208" t="s">
        <v>601</v>
      </c>
      <c r="G21" s="211" t="s">
        <v>626</v>
      </c>
      <c r="H21" s="212"/>
    </row>
    <row r="22" spans="1:8" ht="56.25">
      <c r="A22" s="215">
        <v>17</v>
      </c>
      <c r="B22" s="208" t="s">
        <v>639</v>
      </c>
      <c r="C22" s="209">
        <v>311958.81</v>
      </c>
      <c r="D22" s="208" t="s">
        <v>637</v>
      </c>
      <c r="E22" s="208" t="s">
        <v>640</v>
      </c>
      <c r="F22" s="208" t="s">
        <v>601</v>
      </c>
      <c r="G22" s="211" t="s">
        <v>626</v>
      </c>
      <c r="H22" s="212"/>
    </row>
    <row r="23" spans="1:8" ht="56.25">
      <c r="A23" s="215">
        <v>18</v>
      </c>
      <c r="B23" s="208" t="s">
        <v>641</v>
      </c>
      <c r="C23" s="209">
        <v>3104640</v>
      </c>
      <c r="D23" s="208" t="s">
        <v>586</v>
      </c>
      <c r="E23" s="208" t="s">
        <v>642</v>
      </c>
      <c r="F23" s="208" t="s">
        <v>601</v>
      </c>
      <c r="G23" s="208" t="s">
        <v>643</v>
      </c>
      <c r="H23" s="208"/>
    </row>
    <row r="24" spans="2:8" ht="12.75">
      <c r="B24" s="216"/>
      <c r="C24" s="216"/>
      <c r="D24" s="216"/>
      <c r="E24" s="216"/>
      <c r="F24" s="216"/>
      <c r="G24" s="216"/>
      <c r="H24" s="216"/>
    </row>
    <row r="25" spans="2:8" ht="12.75">
      <c r="B25" s="216"/>
      <c r="C25" s="216"/>
      <c r="D25" s="216"/>
      <c r="E25" s="216"/>
      <c r="F25" s="216"/>
      <c r="G25" s="216"/>
      <c r="H25" s="216"/>
    </row>
    <row r="26" spans="2:8" ht="12.75">
      <c r="B26" s="216"/>
      <c r="C26" s="216"/>
      <c r="D26" s="216"/>
      <c r="E26" s="216"/>
      <c r="F26" s="216"/>
      <c r="G26" s="216"/>
      <c r="H26" s="216"/>
    </row>
    <row r="27" spans="2:8" ht="12.75">
      <c r="B27" s="216"/>
      <c r="C27" s="216"/>
      <c r="D27" s="216"/>
      <c r="E27" s="216"/>
      <c r="F27" s="216"/>
      <c r="G27" s="216"/>
      <c r="H27" s="216"/>
    </row>
    <row r="28" spans="2:8" ht="12.75">
      <c r="B28" s="216"/>
      <c r="C28" s="216"/>
      <c r="D28" s="216"/>
      <c r="E28" s="216"/>
      <c r="F28" s="216"/>
      <c r="G28" s="216"/>
      <c r="H28" s="216"/>
    </row>
    <row r="29" ht="12.75">
      <c r="B29" s="216"/>
    </row>
    <row r="30" ht="12.75">
      <c r="B30" s="216"/>
    </row>
    <row r="31" ht="12.75">
      <c r="B31" s="216"/>
    </row>
    <row r="32" ht="12.75">
      <c r="B32" s="216"/>
    </row>
    <row r="33" ht="12.75">
      <c r="B33" s="216"/>
    </row>
    <row r="34" ht="12.75">
      <c r="B34" s="216"/>
    </row>
    <row r="35" ht="12.75">
      <c r="B35" s="216"/>
    </row>
    <row r="36" ht="12.75">
      <c r="B36" s="216"/>
    </row>
    <row r="37" ht="12.75">
      <c r="B37" s="216"/>
    </row>
    <row r="38" ht="12.75">
      <c r="B38" s="216"/>
    </row>
    <row r="39" ht="12.75">
      <c r="B39" s="216"/>
    </row>
    <row r="40" ht="12.75">
      <c r="B40" s="216"/>
    </row>
    <row r="41" ht="12.75">
      <c r="B41" s="216"/>
    </row>
    <row r="42" ht="12.75">
      <c r="B42" s="216"/>
    </row>
    <row r="43" ht="12.75">
      <c r="B43" s="216"/>
    </row>
    <row r="44" ht="12.75">
      <c r="B44" s="216"/>
    </row>
    <row r="45" ht="12.75">
      <c r="B45" s="216"/>
    </row>
    <row r="46" ht="12.75">
      <c r="B46" s="216"/>
    </row>
    <row r="47" ht="12.75">
      <c r="B47" s="216"/>
    </row>
    <row r="48" ht="12.75">
      <c r="B48" s="216"/>
    </row>
    <row r="49" ht="12.75">
      <c r="B49" s="216"/>
    </row>
    <row r="50" ht="12.75">
      <c r="B50" s="216"/>
    </row>
    <row r="51" ht="12.75">
      <c r="B51" s="216"/>
    </row>
    <row r="52" ht="12.75">
      <c r="B52" s="216"/>
    </row>
    <row r="53" ht="12.75">
      <c r="B53" s="216"/>
    </row>
    <row r="54" ht="12.75">
      <c r="B54" s="216"/>
    </row>
    <row r="55" ht="12.75">
      <c r="B55" s="216"/>
    </row>
    <row r="56" ht="12.75">
      <c r="B56" s="216"/>
    </row>
    <row r="57" ht="12.75">
      <c r="B57" s="216"/>
    </row>
    <row r="58" ht="12.75">
      <c r="B58" s="216"/>
    </row>
    <row r="59" ht="12.75">
      <c r="B59" s="216"/>
    </row>
    <row r="60" ht="12.75">
      <c r="B60" s="216"/>
    </row>
    <row r="61" ht="12.75">
      <c r="B61" s="216"/>
    </row>
    <row r="62" ht="12.75">
      <c r="B62" s="216"/>
    </row>
    <row r="63" ht="12.75">
      <c r="B63" s="216"/>
    </row>
    <row r="64" ht="12.75">
      <c r="B64" s="216"/>
    </row>
    <row r="65" ht="12.75">
      <c r="B65" s="216"/>
    </row>
    <row r="66" ht="12.75">
      <c r="B66" s="216"/>
    </row>
    <row r="67" ht="12.75">
      <c r="B67" s="216"/>
    </row>
    <row r="68" ht="12.75">
      <c r="B68" s="216"/>
    </row>
    <row r="69" ht="12.75">
      <c r="B69" s="216"/>
    </row>
    <row r="70" ht="12.75">
      <c r="B70" s="216"/>
    </row>
    <row r="71" ht="12.75">
      <c r="B71" s="216"/>
    </row>
    <row r="72" ht="12.75">
      <c r="B72" s="216"/>
    </row>
    <row r="73" ht="12.75">
      <c r="B73" s="216"/>
    </row>
    <row r="74" ht="12.75">
      <c r="B74" s="216"/>
    </row>
    <row r="75" ht="12.75">
      <c r="B75" s="216"/>
    </row>
    <row r="76" ht="12.75">
      <c r="B76" s="216"/>
    </row>
    <row r="77" ht="12.75">
      <c r="B77" s="216"/>
    </row>
    <row r="78" ht="12.75">
      <c r="B78" s="216"/>
    </row>
    <row r="79" ht="12.75">
      <c r="B79" s="216"/>
    </row>
    <row r="80" ht="12.75">
      <c r="B80" s="216"/>
    </row>
    <row r="81" ht="12.75">
      <c r="B81" s="216"/>
    </row>
    <row r="82" ht="12.75">
      <c r="B82" s="216"/>
    </row>
    <row r="83" ht="12.75">
      <c r="B83" s="216"/>
    </row>
    <row r="84" ht="12.75">
      <c r="B84" s="216"/>
    </row>
    <row r="85" ht="12.75">
      <c r="B85" s="216"/>
    </row>
    <row r="86" ht="12.75">
      <c r="B86" s="216"/>
    </row>
    <row r="87" ht="12.75">
      <c r="B87" s="216"/>
    </row>
    <row r="88" ht="12.75">
      <c r="B88" s="216"/>
    </row>
    <row r="89" ht="12.75">
      <c r="B89" s="216"/>
    </row>
    <row r="90" ht="12.75">
      <c r="B90" s="216"/>
    </row>
    <row r="91" ht="12.75">
      <c r="B91" s="216"/>
    </row>
    <row r="92" ht="12.75">
      <c r="B92" s="216"/>
    </row>
    <row r="93" ht="12.75">
      <c r="B93" s="216"/>
    </row>
    <row r="94" ht="12.75">
      <c r="B94" s="216"/>
    </row>
    <row r="95" ht="12.75">
      <c r="B95" s="216"/>
    </row>
    <row r="96" ht="12.75">
      <c r="B96" s="216"/>
    </row>
    <row r="97" ht="12.75">
      <c r="B97" s="216"/>
    </row>
    <row r="98" ht="12.75">
      <c r="B98" s="216"/>
    </row>
    <row r="99" ht="12.75">
      <c r="B99" s="216"/>
    </row>
    <row r="100" ht="12.75">
      <c r="B100" s="216"/>
    </row>
    <row r="101" ht="12.75">
      <c r="B101" s="216"/>
    </row>
    <row r="102" ht="12.75">
      <c r="B102" s="216"/>
    </row>
    <row r="103" ht="12.75">
      <c r="B103" s="216"/>
    </row>
    <row r="104" ht="12.75">
      <c r="B104" s="216"/>
    </row>
    <row r="105" ht="12.75">
      <c r="B105" s="216"/>
    </row>
    <row r="106" ht="12.75">
      <c r="B106" s="216"/>
    </row>
    <row r="107" ht="12.75">
      <c r="B107" s="216"/>
    </row>
    <row r="108" ht="12.75">
      <c r="B108" s="216"/>
    </row>
    <row r="109" ht="12.75">
      <c r="B109" s="216"/>
    </row>
    <row r="110" ht="12.75">
      <c r="B110" s="216"/>
    </row>
    <row r="111" ht="12.75">
      <c r="B111" s="216"/>
    </row>
    <row r="112" ht="12.75">
      <c r="B112" s="216"/>
    </row>
    <row r="113" ht="12.75">
      <c r="B113" s="216"/>
    </row>
    <row r="114" ht="12.75">
      <c r="B114" s="216"/>
    </row>
    <row r="115" ht="12.75">
      <c r="B115" s="216"/>
    </row>
    <row r="116" ht="12.75">
      <c r="B116" s="216"/>
    </row>
    <row r="117" ht="12.75">
      <c r="B117" s="216"/>
    </row>
    <row r="118" ht="12.75">
      <c r="B118" s="216"/>
    </row>
    <row r="119" ht="12.75">
      <c r="B119" s="216"/>
    </row>
    <row r="120" ht="12.75">
      <c r="B120" s="216"/>
    </row>
    <row r="121" ht="12.75">
      <c r="B121" s="216"/>
    </row>
    <row r="122" ht="12.75">
      <c r="B122" s="216"/>
    </row>
    <row r="123" ht="12.75">
      <c r="B123" s="216"/>
    </row>
    <row r="124" ht="12.75">
      <c r="B124" s="216"/>
    </row>
    <row r="125" ht="12.75">
      <c r="B125" s="216"/>
    </row>
    <row r="126" ht="12.75">
      <c r="B126" s="216"/>
    </row>
    <row r="127" ht="12.75">
      <c r="B127" s="216"/>
    </row>
    <row r="128" ht="12.75">
      <c r="B128" s="216"/>
    </row>
    <row r="129" ht="12.75">
      <c r="B129" s="216"/>
    </row>
    <row r="130" ht="12.75">
      <c r="B130" s="216"/>
    </row>
    <row r="131" ht="12.75">
      <c r="B131" s="216"/>
    </row>
    <row r="132" ht="12.75">
      <c r="B132" s="216"/>
    </row>
    <row r="133" ht="12.75">
      <c r="B133" s="216"/>
    </row>
    <row r="134" ht="12.75">
      <c r="B134" s="216"/>
    </row>
    <row r="135" ht="12.75">
      <c r="B135" s="216"/>
    </row>
    <row r="136" ht="12.75">
      <c r="B136" s="216"/>
    </row>
    <row r="137" ht="12.75">
      <c r="B137" s="216"/>
    </row>
    <row r="138" ht="12.75">
      <c r="B138" s="216"/>
    </row>
    <row r="139" ht="12.75">
      <c r="B139" s="216"/>
    </row>
    <row r="140" ht="12.75">
      <c r="B140" s="216"/>
    </row>
    <row r="141" ht="12.75">
      <c r="B141" s="216"/>
    </row>
    <row r="142" ht="12.75">
      <c r="B142" s="216"/>
    </row>
    <row r="143" ht="12.75">
      <c r="B143" s="216"/>
    </row>
    <row r="144" ht="12.75">
      <c r="B144" s="216"/>
    </row>
    <row r="145" ht="12.75">
      <c r="B145" s="216"/>
    </row>
    <row r="146" ht="12.75">
      <c r="B146" s="216"/>
    </row>
    <row r="147" ht="12.75">
      <c r="B147" s="216"/>
    </row>
    <row r="148" ht="12.75">
      <c r="B148" s="216"/>
    </row>
    <row r="149" ht="12.75">
      <c r="B149" s="216"/>
    </row>
    <row r="150" ht="12.75">
      <c r="B150" s="216"/>
    </row>
    <row r="151" ht="12.75">
      <c r="B151" s="216"/>
    </row>
    <row r="152" ht="12.75">
      <c r="B152" s="216"/>
    </row>
    <row r="153" ht="12.75">
      <c r="B153" s="216"/>
    </row>
    <row r="154" ht="12.75">
      <c r="B154" s="216"/>
    </row>
    <row r="155" ht="12.75">
      <c r="B155" s="216"/>
    </row>
    <row r="156" ht="12.75">
      <c r="B156" s="216"/>
    </row>
    <row r="157" ht="12.75">
      <c r="B157" s="216"/>
    </row>
    <row r="158" ht="12.75">
      <c r="B158" s="216"/>
    </row>
    <row r="159" ht="12.75">
      <c r="B159" s="216"/>
    </row>
    <row r="160" ht="12.75">
      <c r="B160" s="216"/>
    </row>
    <row r="161" ht="12.75">
      <c r="B161" s="216"/>
    </row>
    <row r="162" ht="12.75">
      <c r="B162" s="216"/>
    </row>
    <row r="163" ht="12.75">
      <c r="B163" s="216"/>
    </row>
    <row r="164" ht="12.75">
      <c r="B164" s="216"/>
    </row>
    <row r="165" ht="12.75">
      <c r="B165" s="216"/>
    </row>
    <row r="166" ht="12.75">
      <c r="B166" s="216"/>
    </row>
    <row r="167" ht="12.75">
      <c r="B167" s="216"/>
    </row>
    <row r="168" ht="12.75">
      <c r="B168" s="216"/>
    </row>
    <row r="169" ht="12.75">
      <c r="B169" s="216"/>
    </row>
    <row r="170" ht="12.75">
      <c r="B170" s="216"/>
    </row>
    <row r="171" ht="12.75">
      <c r="B171" s="216"/>
    </row>
    <row r="172" ht="12.75">
      <c r="B172" s="216"/>
    </row>
    <row r="173" ht="12.75">
      <c r="B173" s="216"/>
    </row>
    <row r="174" ht="12.75">
      <c r="B174" s="216"/>
    </row>
    <row r="175" ht="12.75">
      <c r="B175" s="216"/>
    </row>
    <row r="176" ht="12.75">
      <c r="B176" s="216"/>
    </row>
    <row r="177" ht="12.75">
      <c r="B177" s="216"/>
    </row>
    <row r="178" ht="12.75">
      <c r="B178" s="216"/>
    </row>
    <row r="179" ht="12.75">
      <c r="B179" s="216"/>
    </row>
    <row r="180" ht="12.75">
      <c r="B180" s="216"/>
    </row>
    <row r="181" ht="12.75">
      <c r="B181" s="216"/>
    </row>
    <row r="182" ht="12.75">
      <c r="B182" s="216"/>
    </row>
    <row r="183" ht="12.75">
      <c r="B183" s="216"/>
    </row>
    <row r="184" ht="12.75">
      <c r="B184" s="216"/>
    </row>
    <row r="185" ht="12.75">
      <c r="B185" s="216"/>
    </row>
    <row r="186" ht="12.75">
      <c r="B186" s="216"/>
    </row>
    <row r="187" ht="12.75">
      <c r="B187" s="216"/>
    </row>
    <row r="188" ht="12.75">
      <c r="B188" s="216"/>
    </row>
    <row r="189" ht="12.75">
      <c r="B189" s="216"/>
    </row>
    <row r="190" ht="12.75">
      <c r="B190" s="216"/>
    </row>
    <row r="191" ht="12.75">
      <c r="B191" s="216"/>
    </row>
    <row r="192" ht="12.75">
      <c r="B192" s="216"/>
    </row>
    <row r="193" ht="12.75">
      <c r="B193" s="216"/>
    </row>
    <row r="194" ht="12.75">
      <c r="B194" s="216"/>
    </row>
    <row r="195" ht="12.75">
      <c r="B195" s="216"/>
    </row>
    <row r="196" ht="12.75">
      <c r="B196" s="216"/>
    </row>
    <row r="197" ht="12.75">
      <c r="B197" s="216"/>
    </row>
    <row r="198" ht="12.75">
      <c r="B198" s="216"/>
    </row>
    <row r="199" ht="12.75">
      <c r="B199" s="216"/>
    </row>
    <row r="200" ht="12.75">
      <c r="B200" s="216"/>
    </row>
    <row r="201" ht="12.75">
      <c r="B201" s="216"/>
    </row>
    <row r="202" ht="12.75">
      <c r="B202" s="216"/>
    </row>
    <row r="203" ht="12.75">
      <c r="B203" s="216"/>
    </row>
    <row r="204" ht="12.75">
      <c r="B204" s="216"/>
    </row>
    <row r="205" ht="12.75">
      <c r="B205" s="216"/>
    </row>
    <row r="206" ht="12.75">
      <c r="B206" s="216"/>
    </row>
    <row r="207" ht="12.75">
      <c r="B207" s="216"/>
    </row>
    <row r="208" ht="12.75">
      <c r="B208" s="216"/>
    </row>
    <row r="209" ht="12.75">
      <c r="B209" s="216"/>
    </row>
    <row r="210" ht="12.75">
      <c r="B210" s="216"/>
    </row>
    <row r="211" ht="12.75">
      <c r="B211" s="216"/>
    </row>
    <row r="212" ht="12.75">
      <c r="B212" s="216"/>
    </row>
    <row r="213" ht="12.75">
      <c r="B213" s="216"/>
    </row>
    <row r="214" ht="12.75">
      <c r="B214" s="216"/>
    </row>
    <row r="215" ht="12.75">
      <c r="B215" s="216"/>
    </row>
    <row r="216" ht="12.75">
      <c r="B216" s="216"/>
    </row>
    <row r="217" ht="12.75">
      <c r="B217" s="216"/>
    </row>
    <row r="218" ht="12.75">
      <c r="B218" s="216"/>
    </row>
    <row r="219" ht="12.75">
      <c r="B219" s="216"/>
    </row>
    <row r="220" ht="12.75">
      <c r="B220" s="216"/>
    </row>
    <row r="221" ht="12.75">
      <c r="B221" s="216"/>
    </row>
    <row r="222" ht="12.75">
      <c r="B222" s="216"/>
    </row>
    <row r="223" ht="12.75">
      <c r="B223" s="216"/>
    </row>
    <row r="224" ht="12.75">
      <c r="B224" s="216"/>
    </row>
    <row r="225" ht="12.75">
      <c r="B225" s="216"/>
    </row>
    <row r="226" ht="12.75">
      <c r="B226" s="216"/>
    </row>
    <row r="227" ht="12.75">
      <c r="B227" s="216"/>
    </row>
    <row r="228" ht="12.75">
      <c r="B228" s="216"/>
    </row>
    <row r="229" ht="12.75">
      <c r="B229" s="216"/>
    </row>
    <row r="230" ht="12.75">
      <c r="B230" s="216"/>
    </row>
    <row r="231" ht="12.75">
      <c r="B231" s="216"/>
    </row>
    <row r="232" ht="12.75">
      <c r="B232" s="216"/>
    </row>
    <row r="233" ht="12.75">
      <c r="B233" s="216"/>
    </row>
    <row r="234" ht="12.75">
      <c r="B234" s="216"/>
    </row>
    <row r="235" ht="12.75">
      <c r="B235" s="216"/>
    </row>
    <row r="236" ht="12.75">
      <c r="B236" s="216"/>
    </row>
    <row r="237" ht="12.75">
      <c r="B237" s="216"/>
    </row>
    <row r="238" ht="12.75">
      <c r="B238" s="216"/>
    </row>
    <row r="239" ht="12.75">
      <c r="B239" s="216"/>
    </row>
    <row r="240" ht="12.75">
      <c r="B240" s="216"/>
    </row>
    <row r="241" ht="12.75">
      <c r="B241" s="216"/>
    </row>
    <row r="242" ht="12.75">
      <c r="B242" s="216"/>
    </row>
    <row r="243" ht="12.75">
      <c r="B243" s="216"/>
    </row>
    <row r="244" ht="12.75">
      <c r="B244" s="216"/>
    </row>
    <row r="245" ht="12.75">
      <c r="B245" s="216"/>
    </row>
    <row r="246" ht="12.75">
      <c r="B246" s="216"/>
    </row>
    <row r="247" ht="12.75">
      <c r="B247" s="216"/>
    </row>
    <row r="248" ht="12.75">
      <c r="B248" s="216"/>
    </row>
    <row r="249" ht="12.75">
      <c r="B249" s="216"/>
    </row>
    <row r="250" ht="12.75">
      <c r="B250" s="216"/>
    </row>
    <row r="251" ht="12.75">
      <c r="B251" s="216"/>
    </row>
    <row r="252" ht="12.75">
      <c r="B252" s="216"/>
    </row>
    <row r="253" ht="12.75">
      <c r="B253" s="216"/>
    </row>
    <row r="254" ht="12.75">
      <c r="B254" s="216"/>
    </row>
    <row r="255" ht="12.75">
      <c r="B255" s="216"/>
    </row>
    <row r="256" ht="12.75">
      <c r="B256" s="216"/>
    </row>
    <row r="257" ht="12.75">
      <c r="B257" s="216"/>
    </row>
    <row r="258" ht="12.75">
      <c r="B258" s="216"/>
    </row>
    <row r="259" ht="12.75">
      <c r="B259" s="216"/>
    </row>
    <row r="260" ht="12.75">
      <c r="B260" s="216"/>
    </row>
    <row r="261" ht="12.75">
      <c r="B261" s="216"/>
    </row>
    <row r="262" ht="12.75">
      <c r="B262" s="216"/>
    </row>
    <row r="263" ht="12.75">
      <c r="B263" s="216"/>
    </row>
    <row r="264" ht="12.75">
      <c r="B264" s="216"/>
    </row>
    <row r="265" ht="12.75">
      <c r="B265" s="216"/>
    </row>
    <row r="266" ht="12.75">
      <c r="B266" s="216"/>
    </row>
    <row r="267" ht="12.75">
      <c r="B267" s="216"/>
    </row>
    <row r="268" ht="12.75">
      <c r="B268" s="216"/>
    </row>
    <row r="269" ht="12.75">
      <c r="B269" s="216"/>
    </row>
    <row r="270" ht="12.75">
      <c r="B270" s="216"/>
    </row>
    <row r="271" ht="12.75">
      <c r="B271" s="216"/>
    </row>
    <row r="272" ht="12.75">
      <c r="B272" s="216"/>
    </row>
    <row r="273" ht="12.75">
      <c r="B273" s="216"/>
    </row>
    <row r="274" ht="12.75">
      <c r="B274" s="216"/>
    </row>
    <row r="275" ht="12.75">
      <c r="B275" s="216"/>
    </row>
    <row r="276" ht="12.75">
      <c r="B276" s="216"/>
    </row>
    <row r="277" ht="12.75">
      <c r="B277" s="216"/>
    </row>
    <row r="278" ht="12.75">
      <c r="B278" s="216"/>
    </row>
    <row r="279" ht="12.75">
      <c r="B279" s="216"/>
    </row>
    <row r="280" ht="12.75">
      <c r="B280" s="216"/>
    </row>
    <row r="281" ht="12.75">
      <c r="B281" s="216"/>
    </row>
    <row r="282" ht="12.75">
      <c r="B282" s="216"/>
    </row>
    <row r="283" ht="12.75">
      <c r="B283" s="216"/>
    </row>
    <row r="284" ht="12.75">
      <c r="B284" s="216"/>
    </row>
    <row r="285" ht="12.75">
      <c r="B285" s="216"/>
    </row>
    <row r="286" ht="12.75">
      <c r="B286" s="216"/>
    </row>
    <row r="287" ht="12.75">
      <c r="B287" s="216"/>
    </row>
    <row r="288" ht="12.75">
      <c r="B288" s="216"/>
    </row>
    <row r="289" ht="12.75">
      <c r="B289" s="216"/>
    </row>
    <row r="290" ht="12.75">
      <c r="B290" s="216"/>
    </row>
    <row r="291" ht="12.75">
      <c r="B291" s="216"/>
    </row>
    <row r="292" ht="12.75">
      <c r="B292" s="216"/>
    </row>
    <row r="293" ht="12.75">
      <c r="B293" s="216"/>
    </row>
    <row r="294" ht="12.75">
      <c r="B294" s="216"/>
    </row>
    <row r="295" ht="12.75">
      <c r="B295" s="216"/>
    </row>
    <row r="296" ht="12.75">
      <c r="B296" s="216"/>
    </row>
    <row r="297" ht="12.75">
      <c r="B297" s="216"/>
    </row>
    <row r="298" ht="12.75">
      <c r="B298" s="216"/>
    </row>
    <row r="299" ht="12.75">
      <c r="B299" s="216"/>
    </row>
    <row r="300" ht="12.75">
      <c r="B300" s="216"/>
    </row>
    <row r="301" ht="12.75">
      <c r="B301" s="216"/>
    </row>
    <row r="302" ht="12.75">
      <c r="B302" s="216"/>
    </row>
    <row r="303" ht="12.75">
      <c r="B303" s="216"/>
    </row>
    <row r="304" ht="12.75">
      <c r="B304" s="216"/>
    </row>
    <row r="305" ht="12.75">
      <c r="B305" s="216"/>
    </row>
    <row r="306" ht="12.75">
      <c r="B306" s="216"/>
    </row>
    <row r="307" ht="12.75">
      <c r="B307" s="216"/>
    </row>
    <row r="308" ht="12.75">
      <c r="B308" s="216"/>
    </row>
    <row r="309" ht="12.75">
      <c r="B309" s="216"/>
    </row>
    <row r="310" ht="12.75">
      <c r="B310" s="216"/>
    </row>
    <row r="311" ht="12.75">
      <c r="B311" s="216"/>
    </row>
    <row r="312" ht="12.75">
      <c r="B312" s="216"/>
    </row>
    <row r="313" ht="12.75">
      <c r="B313" s="216"/>
    </row>
    <row r="314" ht="12.75">
      <c r="B314" s="216"/>
    </row>
    <row r="315" ht="12.75">
      <c r="B315" s="216"/>
    </row>
    <row r="316" ht="12.75">
      <c r="B316" s="216"/>
    </row>
    <row r="317" ht="12.75">
      <c r="B317" s="216"/>
    </row>
    <row r="318" ht="12.75">
      <c r="B318" s="216"/>
    </row>
    <row r="319" ht="12.75">
      <c r="B319" s="216"/>
    </row>
    <row r="320" ht="12.75">
      <c r="B320" s="216"/>
    </row>
    <row r="321" ht="12.75">
      <c r="B321" s="216"/>
    </row>
    <row r="322" ht="12.75">
      <c r="B322" s="216"/>
    </row>
    <row r="323" ht="12.75">
      <c r="B323" s="216"/>
    </row>
    <row r="324" ht="12.75">
      <c r="B324" s="216"/>
    </row>
    <row r="325" ht="12.75">
      <c r="B325" s="216"/>
    </row>
    <row r="326" ht="12.75">
      <c r="B326" s="216"/>
    </row>
    <row r="327" ht="12.75">
      <c r="B327" s="216"/>
    </row>
    <row r="328" ht="12.75">
      <c r="B328" s="216"/>
    </row>
    <row r="329" ht="12.75">
      <c r="B329" s="216"/>
    </row>
    <row r="330" ht="12.75">
      <c r="B330" s="216"/>
    </row>
    <row r="331" ht="12.75">
      <c r="B331" s="216"/>
    </row>
    <row r="332" ht="12.75">
      <c r="B332" s="216"/>
    </row>
    <row r="333" ht="12.75">
      <c r="B333" s="216"/>
    </row>
    <row r="334" ht="12.75">
      <c r="B334" s="216"/>
    </row>
    <row r="335" ht="12.75">
      <c r="B335" s="216"/>
    </row>
    <row r="336" ht="12.75">
      <c r="B336" s="216"/>
    </row>
    <row r="337" ht="12.75">
      <c r="B337" s="216"/>
    </row>
    <row r="338" ht="12.75">
      <c r="B338" s="216"/>
    </row>
    <row r="339" ht="12.75">
      <c r="B339" s="216"/>
    </row>
    <row r="340" ht="12.75">
      <c r="B340" s="216"/>
    </row>
    <row r="341" ht="12.75">
      <c r="B341" s="216"/>
    </row>
    <row r="342" ht="12.75">
      <c r="B342" s="216"/>
    </row>
    <row r="343" ht="12.75">
      <c r="B343" s="216"/>
    </row>
    <row r="344" ht="12.75">
      <c r="B344" s="216"/>
    </row>
    <row r="345" ht="12.75">
      <c r="B345" s="216"/>
    </row>
    <row r="346" ht="12.75">
      <c r="B346" s="216"/>
    </row>
    <row r="347" ht="12.75">
      <c r="B347" s="216"/>
    </row>
    <row r="348" ht="12.75">
      <c r="B348" s="216"/>
    </row>
    <row r="349" ht="12.75">
      <c r="B349" s="216"/>
    </row>
    <row r="350" ht="12.75">
      <c r="B350" s="216"/>
    </row>
    <row r="351" ht="12.75">
      <c r="B351" s="216"/>
    </row>
    <row r="352" ht="12.75">
      <c r="B352" s="216"/>
    </row>
    <row r="353" ht="12.75">
      <c r="B353" s="216"/>
    </row>
    <row r="354" ht="12.75">
      <c r="B354" s="216"/>
    </row>
    <row r="355" ht="12.75">
      <c r="B355" s="216"/>
    </row>
    <row r="356" ht="12.75">
      <c r="B356" s="216"/>
    </row>
    <row r="357" ht="12.75">
      <c r="B357" s="216"/>
    </row>
    <row r="358" ht="12.75">
      <c r="B358" s="216"/>
    </row>
    <row r="359" ht="12.75">
      <c r="B359" s="216"/>
    </row>
    <row r="360" ht="12.75">
      <c r="B360" s="216"/>
    </row>
    <row r="361" ht="12.75">
      <c r="B361" s="216"/>
    </row>
    <row r="362" ht="12.75">
      <c r="B362" s="216"/>
    </row>
    <row r="363" ht="12.75">
      <c r="B363" s="216"/>
    </row>
    <row r="364" ht="12.75">
      <c r="B364" s="216"/>
    </row>
    <row r="365" ht="12.75">
      <c r="B365" s="216"/>
    </row>
    <row r="366" ht="12.75">
      <c r="B366" s="216"/>
    </row>
    <row r="367" ht="12.75">
      <c r="B367" s="216"/>
    </row>
    <row r="368" ht="12.75">
      <c r="B368" s="216"/>
    </row>
    <row r="369" ht="12.75">
      <c r="B369" s="216"/>
    </row>
    <row r="370" ht="12.75">
      <c r="B370" s="216"/>
    </row>
    <row r="371" ht="12.75">
      <c r="B371" s="216"/>
    </row>
    <row r="372" ht="12.75">
      <c r="B372" s="216"/>
    </row>
    <row r="373" ht="12.75">
      <c r="B373" s="216"/>
    </row>
    <row r="374" ht="12.75">
      <c r="B374" s="216"/>
    </row>
    <row r="375" ht="12.75">
      <c r="B375" s="216"/>
    </row>
    <row r="376" ht="12.75">
      <c r="B376" s="216"/>
    </row>
    <row r="377" ht="12.75">
      <c r="B377" s="216"/>
    </row>
    <row r="378" ht="12.75">
      <c r="B378" s="216"/>
    </row>
    <row r="379" ht="12.75">
      <c r="B379" s="216"/>
    </row>
    <row r="380" ht="12.75">
      <c r="B380" s="216"/>
    </row>
    <row r="381" ht="12.75">
      <c r="B381" s="216"/>
    </row>
    <row r="382" ht="12.75">
      <c r="B382" s="216"/>
    </row>
    <row r="383" ht="12.75">
      <c r="B383" s="216"/>
    </row>
    <row r="384" ht="12.75">
      <c r="B384" s="216"/>
    </row>
    <row r="385" ht="12.75">
      <c r="B385" s="216"/>
    </row>
    <row r="386" ht="12.75">
      <c r="B386" s="216"/>
    </row>
    <row r="387" ht="12.75">
      <c r="B387" s="216"/>
    </row>
    <row r="388" ht="12.75">
      <c r="B388" s="216"/>
    </row>
    <row r="389" ht="12.75">
      <c r="B389" s="216"/>
    </row>
    <row r="390" ht="12.75">
      <c r="B390" s="216"/>
    </row>
    <row r="391" ht="12.75">
      <c r="B391" s="216"/>
    </row>
    <row r="392" ht="12.75">
      <c r="B392" s="216"/>
    </row>
    <row r="393" ht="12.75">
      <c r="B393" s="216"/>
    </row>
    <row r="394" ht="12.75">
      <c r="B394" s="216"/>
    </row>
    <row r="395" ht="12.75">
      <c r="B395" s="216"/>
    </row>
    <row r="396" ht="12.75">
      <c r="B396" s="216"/>
    </row>
    <row r="397" ht="12.75">
      <c r="B397" s="216"/>
    </row>
    <row r="398" ht="12.75">
      <c r="B398" s="216"/>
    </row>
    <row r="399" ht="12.75">
      <c r="B399" s="216"/>
    </row>
    <row r="400" ht="12.75">
      <c r="B400" s="216"/>
    </row>
    <row r="401" ht="12.75">
      <c r="B401" s="216"/>
    </row>
    <row r="402" ht="12.75">
      <c r="B402" s="216"/>
    </row>
    <row r="403" ht="12.75">
      <c r="B403" s="216"/>
    </row>
    <row r="404" ht="12.75">
      <c r="B404" s="216"/>
    </row>
    <row r="405" ht="12.75">
      <c r="B405" s="216"/>
    </row>
    <row r="406" ht="12.75">
      <c r="B406" s="216"/>
    </row>
    <row r="407" ht="12.75">
      <c r="B407" s="216"/>
    </row>
    <row r="408" ht="12.75">
      <c r="B408" s="216"/>
    </row>
    <row r="409" ht="12.75">
      <c r="B409" s="216"/>
    </row>
    <row r="410" ht="12.75">
      <c r="B410" s="216"/>
    </row>
    <row r="411" ht="12.75">
      <c r="B411" s="216"/>
    </row>
    <row r="412" ht="12.75">
      <c r="B412" s="216"/>
    </row>
    <row r="413" ht="12.75">
      <c r="B413" s="216"/>
    </row>
    <row r="414" ht="12.75">
      <c r="B414" s="216"/>
    </row>
    <row r="415" ht="12.75">
      <c r="B415" s="216"/>
    </row>
    <row r="416" ht="12.75">
      <c r="B416" s="216"/>
    </row>
    <row r="417" ht="12.75">
      <c r="B417" s="216"/>
    </row>
    <row r="418" ht="12.75">
      <c r="B418" s="216"/>
    </row>
    <row r="419" ht="12.75">
      <c r="B419" s="216"/>
    </row>
    <row r="420" ht="12.75">
      <c r="B420" s="216"/>
    </row>
    <row r="421" ht="12.75">
      <c r="B421" s="216"/>
    </row>
    <row r="422" ht="12.75">
      <c r="B422" s="216"/>
    </row>
    <row r="423" ht="12.75">
      <c r="B423" s="216"/>
    </row>
    <row r="424" ht="12.75">
      <c r="B424" s="216"/>
    </row>
    <row r="425" ht="12.75">
      <c r="B425" s="216"/>
    </row>
    <row r="426" ht="12.75">
      <c r="B426" s="216"/>
    </row>
    <row r="427" ht="12.75">
      <c r="B427" s="216"/>
    </row>
    <row r="428" ht="12.75">
      <c r="B428" s="216"/>
    </row>
    <row r="429" ht="12.75">
      <c r="B429" s="216"/>
    </row>
    <row r="430" ht="12.75">
      <c r="B430" s="216"/>
    </row>
    <row r="431" ht="12.75">
      <c r="B431" s="216"/>
    </row>
    <row r="432" ht="12.75">
      <c r="B432" s="216"/>
    </row>
    <row r="433" ht="12.75">
      <c r="B433" s="216"/>
    </row>
    <row r="434" ht="12.75">
      <c r="B434" s="216"/>
    </row>
    <row r="435" ht="12.75">
      <c r="B435" s="216"/>
    </row>
    <row r="436" ht="12.75">
      <c r="B436" s="216"/>
    </row>
    <row r="437" ht="12.75">
      <c r="B437" s="216"/>
    </row>
    <row r="438" ht="12.75">
      <c r="B438" s="216"/>
    </row>
    <row r="439" ht="12.75">
      <c r="B439" s="216"/>
    </row>
    <row r="440" ht="12.75">
      <c r="B440" s="216"/>
    </row>
    <row r="441" ht="12.75">
      <c r="B441" s="216"/>
    </row>
    <row r="442" ht="12.75">
      <c r="B442" s="216"/>
    </row>
    <row r="443" ht="12.75">
      <c r="B443" s="216"/>
    </row>
    <row r="444" ht="12.75">
      <c r="B444" s="216"/>
    </row>
    <row r="445" ht="12.75">
      <c r="B445" s="216"/>
    </row>
    <row r="446" ht="12.75">
      <c r="B446" s="216"/>
    </row>
    <row r="447" ht="12.75">
      <c r="B447" s="216"/>
    </row>
    <row r="448" ht="12.75">
      <c r="B448" s="216"/>
    </row>
    <row r="449" ht="12.75">
      <c r="B449" s="216"/>
    </row>
    <row r="450" ht="12.75">
      <c r="B450" s="216"/>
    </row>
    <row r="451" ht="12.75">
      <c r="B451" s="216"/>
    </row>
    <row r="452" ht="12.75">
      <c r="B452" s="216"/>
    </row>
    <row r="453" ht="12.75">
      <c r="B453" s="216"/>
    </row>
    <row r="454" ht="12.75">
      <c r="B454" s="216"/>
    </row>
    <row r="455" ht="12.75">
      <c r="B455" s="216"/>
    </row>
    <row r="456" ht="12.75">
      <c r="B456" s="216"/>
    </row>
    <row r="457" ht="12.75">
      <c r="B457" s="216"/>
    </row>
    <row r="458" ht="12.75">
      <c r="B458" s="216"/>
    </row>
    <row r="459" ht="12.75">
      <c r="B459" s="216"/>
    </row>
    <row r="460" ht="12.75">
      <c r="B460" s="216"/>
    </row>
    <row r="461" ht="12.75">
      <c r="B461" s="216"/>
    </row>
    <row r="462" ht="12.75">
      <c r="B462" s="216"/>
    </row>
    <row r="463" ht="12.75">
      <c r="B463" s="216"/>
    </row>
    <row r="464" ht="12.75">
      <c r="B464" s="216"/>
    </row>
    <row r="465" ht="12.75">
      <c r="B465" s="216"/>
    </row>
    <row r="466" ht="12.75">
      <c r="B466" s="216"/>
    </row>
    <row r="467" ht="12.75">
      <c r="B467" s="216"/>
    </row>
    <row r="468" ht="12.75">
      <c r="B468" s="216"/>
    </row>
    <row r="469" ht="12.75">
      <c r="B469" s="216"/>
    </row>
    <row r="470" ht="12.75">
      <c r="B470" s="216"/>
    </row>
    <row r="471" ht="12.75">
      <c r="B471" s="216"/>
    </row>
    <row r="472" ht="12.75">
      <c r="B472" s="216"/>
    </row>
    <row r="473" ht="12.75">
      <c r="B473" s="216"/>
    </row>
    <row r="474" ht="12.75">
      <c r="B474" s="216"/>
    </row>
    <row r="475" ht="12.75">
      <c r="B475" s="216"/>
    </row>
    <row r="476" ht="12.75">
      <c r="B476" s="216"/>
    </row>
    <row r="477" ht="12.75">
      <c r="B477" s="216"/>
    </row>
    <row r="478" ht="12.75">
      <c r="B478" s="216"/>
    </row>
    <row r="479" ht="12.75">
      <c r="B479" s="216"/>
    </row>
    <row r="480" ht="12.75">
      <c r="B480" s="216"/>
    </row>
    <row r="481" ht="12.75">
      <c r="B481" s="216"/>
    </row>
    <row r="482" ht="12.75">
      <c r="B482" s="216"/>
    </row>
    <row r="483" ht="12.75">
      <c r="B483" s="216"/>
    </row>
    <row r="484" ht="12.75">
      <c r="B484" s="216"/>
    </row>
    <row r="485" ht="12.75">
      <c r="B485" s="216"/>
    </row>
    <row r="486" ht="12.75">
      <c r="B486" s="216"/>
    </row>
    <row r="487" ht="12.75">
      <c r="B487" s="216"/>
    </row>
    <row r="488" ht="12.75">
      <c r="B488" s="216"/>
    </row>
    <row r="489" ht="12.75">
      <c r="B489" s="216"/>
    </row>
    <row r="490" ht="12.75">
      <c r="B490" s="216"/>
    </row>
    <row r="491" ht="12.75">
      <c r="B491" s="216"/>
    </row>
    <row r="492" ht="12.75">
      <c r="B492" s="216"/>
    </row>
    <row r="493" ht="12.75">
      <c r="B493" s="216"/>
    </row>
    <row r="494" ht="12.75">
      <c r="B494" s="216"/>
    </row>
    <row r="495" ht="12.75">
      <c r="B495" s="216"/>
    </row>
    <row r="496" ht="12.75">
      <c r="B496" s="216"/>
    </row>
    <row r="497" ht="12.75">
      <c r="B497" s="216"/>
    </row>
    <row r="498" ht="12.75">
      <c r="B498" s="216"/>
    </row>
    <row r="499" ht="12.75">
      <c r="B499" s="216"/>
    </row>
    <row r="500" ht="12.75">
      <c r="B500" s="216"/>
    </row>
    <row r="501" ht="12.75">
      <c r="B501" s="216"/>
    </row>
    <row r="502" ht="12.75">
      <c r="B502" s="216"/>
    </row>
    <row r="503" ht="12.75">
      <c r="B503" s="216"/>
    </row>
    <row r="504" ht="12.75">
      <c r="B504" s="216"/>
    </row>
    <row r="505" ht="12.75">
      <c r="B505" s="216"/>
    </row>
    <row r="506" ht="12.75">
      <c r="B506" s="216"/>
    </row>
    <row r="507" ht="12.75">
      <c r="B507" s="216"/>
    </row>
    <row r="508" ht="12.75">
      <c r="B508" s="216"/>
    </row>
    <row r="509" ht="12.75">
      <c r="B509" s="216"/>
    </row>
    <row r="510" ht="12.75">
      <c r="B510" s="216"/>
    </row>
    <row r="511" ht="12.75">
      <c r="B511" s="216"/>
    </row>
    <row r="512" ht="12.75">
      <c r="B512" s="216"/>
    </row>
    <row r="513" ht="12.75">
      <c r="B513" s="216"/>
    </row>
    <row r="514" ht="12.75">
      <c r="B514" s="216"/>
    </row>
    <row r="515" ht="12.75">
      <c r="B515" s="216"/>
    </row>
    <row r="516" ht="12.75">
      <c r="B516" s="216"/>
    </row>
    <row r="517" ht="12.75">
      <c r="B517" s="216"/>
    </row>
    <row r="518" ht="12.75">
      <c r="B518" s="216"/>
    </row>
    <row r="519" ht="12.75">
      <c r="B519" s="216"/>
    </row>
    <row r="520" ht="12.75">
      <c r="B520" s="216"/>
    </row>
    <row r="521" ht="12.75">
      <c r="B521" s="216"/>
    </row>
    <row r="522" ht="12.75">
      <c r="B522" s="216"/>
    </row>
    <row r="523" ht="12.75">
      <c r="B523" s="216"/>
    </row>
    <row r="524" ht="12.75">
      <c r="B524" s="216"/>
    </row>
    <row r="525" ht="12.75">
      <c r="B525" s="216"/>
    </row>
    <row r="526" ht="12.75">
      <c r="B526" s="216"/>
    </row>
    <row r="527" ht="12.75">
      <c r="B527" s="216"/>
    </row>
    <row r="528" ht="12.75">
      <c r="B528" s="216"/>
    </row>
    <row r="529" ht="12.75">
      <c r="B529" s="216"/>
    </row>
    <row r="530" ht="12.75">
      <c r="B530" s="216"/>
    </row>
    <row r="531" ht="12.75">
      <c r="B531" s="216"/>
    </row>
    <row r="532" ht="12.75">
      <c r="B532" s="216"/>
    </row>
    <row r="533" ht="12.75">
      <c r="B533" s="216"/>
    </row>
    <row r="534" ht="12.75">
      <c r="B534" s="216"/>
    </row>
    <row r="535" ht="12.75">
      <c r="B535" s="216"/>
    </row>
    <row r="536" ht="12.75">
      <c r="B536" s="216"/>
    </row>
    <row r="537" ht="12.75">
      <c r="B537" s="216"/>
    </row>
    <row r="538" ht="12.75">
      <c r="B538" s="216"/>
    </row>
    <row r="539" ht="12.75">
      <c r="B539" s="216"/>
    </row>
    <row r="540" ht="12.75">
      <c r="B540" s="216"/>
    </row>
    <row r="541" ht="12.75">
      <c r="B541" s="216"/>
    </row>
    <row r="542" ht="12.75">
      <c r="B542" s="216"/>
    </row>
    <row r="543" ht="12.75">
      <c r="B543" s="216"/>
    </row>
    <row r="544" ht="12.75">
      <c r="B544" s="216"/>
    </row>
    <row r="545" ht="12.75">
      <c r="B545" s="216"/>
    </row>
    <row r="546" ht="12.75">
      <c r="B546" s="216"/>
    </row>
    <row r="547" ht="12.75">
      <c r="B547" s="216"/>
    </row>
    <row r="548" ht="12.75">
      <c r="B548" s="216"/>
    </row>
    <row r="549" ht="12.75">
      <c r="B549" s="216"/>
    </row>
    <row r="550" ht="12.75">
      <c r="B550" s="216"/>
    </row>
    <row r="551" ht="12.75">
      <c r="B551" s="216"/>
    </row>
    <row r="552" ht="12.75">
      <c r="B552" s="216"/>
    </row>
    <row r="553" ht="12.75">
      <c r="B553" s="216"/>
    </row>
    <row r="554" ht="12.75">
      <c r="B554" s="216"/>
    </row>
    <row r="555" ht="12.75">
      <c r="B555" s="216"/>
    </row>
    <row r="556" ht="12.75">
      <c r="B556" s="216"/>
    </row>
    <row r="557" ht="12.75">
      <c r="B557" s="216"/>
    </row>
    <row r="558" ht="12.75">
      <c r="B558" s="216"/>
    </row>
    <row r="559" ht="12.75">
      <c r="B559" s="216"/>
    </row>
    <row r="560" ht="12.75">
      <c r="B560" s="216"/>
    </row>
    <row r="561" ht="12.75">
      <c r="B561" s="216"/>
    </row>
    <row r="562" ht="12.75">
      <c r="B562" s="216"/>
    </row>
    <row r="563" ht="12.75">
      <c r="B563" s="216"/>
    </row>
    <row r="564" ht="12.75">
      <c r="B564" s="216"/>
    </row>
    <row r="565" ht="12.75">
      <c r="B565" s="216"/>
    </row>
    <row r="566" ht="12.75">
      <c r="B566" s="216"/>
    </row>
    <row r="567" ht="12.75">
      <c r="B567" s="216"/>
    </row>
    <row r="568" ht="12.75">
      <c r="B568" s="216"/>
    </row>
    <row r="569" ht="12.75">
      <c r="B569" s="216"/>
    </row>
    <row r="570" ht="12.75">
      <c r="B570" s="216"/>
    </row>
    <row r="571" ht="12.75">
      <c r="B571" s="216"/>
    </row>
    <row r="572" ht="12.75">
      <c r="B572" s="216"/>
    </row>
    <row r="573" ht="12.75">
      <c r="B573" s="216"/>
    </row>
    <row r="574" ht="12.75">
      <c r="B574" s="216"/>
    </row>
    <row r="575" ht="12.75">
      <c r="B575" s="216"/>
    </row>
    <row r="576" ht="12.75">
      <c r="B576" s="216"/>
    </row>
    <row r="577" ht="12.75">
      <c r="B577" s="216"/>
    </row>
    <row r="578" ht="12.75">
      <c r="B578" s="216"/>
    </row>
    <row r="579" ht="12.75">
      <c r="B579" s="216"/>
    </row>
    <row r="580" ht="12.75">
      <c r="B580" s="216"/>
    </row>
    <row r="581" ht="12.75">
      <c r="B581" s="216"/>
    </row>
    <row r="582" ht="12.75">
      <c r="B582" s="216"/>
    </row>
    <row r="583" ht="12.75">
      <c r="B583" s="216"/>
    </row>
    <row r="584" ht="12.75">
      <c r="B584" s="216"/>
    </row>
    <row r="585" ht="12.75">
      <c r="B585" s="216"/>
    </row>
    <row r="586" ht="12.75">
      <c r="B586" s="216"/>
    </row>
    <row r="587" ht="12.75">
      <c r="B587" s="216"/>
    </row>
    <row r="588" ht="12.75">
      <c r="B588" s="216"/>
    </row>
    <row r="589" ht="12.75">
      <c r="B589" s="216"/>
    </row>
    <row r="590" ht="12.75">
      <c r="B590" s="216"/>
    </row>
    <row r="591" ht="12.75">
      <c r="B591" s="216"/>
    </row>
    <row r="592" ht="12.75">
      <c r="B592" s="216"/>
    </row>
    <row r="593" ht="12.75">
      <c r="B593" s="216"/>
    </row>
    <row r="594" ht="12.75">
      <c r="B594" s="216"/>
    </row>
    <row r="595" ht="12.75">
      <c r="B595" s="216"/>
    </row>
    <row r="596" ht="12.75">
      <c r="B596" s="216"/>
    </row>
    <row r="597" ht="12.75">
      <c r="B597" s="216"/>
    </row>
    <row r="598" ht="12.75">
      <c r="B598" s="216"/>
    </row>
    <row r="599" ht="12.75">
      <c r="B599" s="216"/>
    </row>
    <row r="600" ht="12.75">
      <c r="B600" s="216"/>
    </row>
    <row r="601" ht="12.75">
      <c r="B601" s="216"/>
    </row>
    <row r="602" ht="12.75">
      <c r="B602" s="216"/>
    </row>
    <row r="603" ht="12.75">
      <c r="B603" s="216"/>
    </row>
    <row r="604" ht="12.75">
      <c r="B604" s="216"/>
    </row>
    <row r="605" ht="12.75">
      <c r="B605" s="216"/>
    </row>
  </sheetData>
  <sheetProtection/>
  <mergeCells count="2">
    <mergeCell ref="A3:H3"/>
    <mergeCell ref="G1:H1"/>
  </mergeCells>
  <printOptions/>
  <pageMargins left="0.5511811023622047" right="0.15748031496062992" top="0.45" bottom="0.15748031496062992" header="0.16" footer="0.1574803149606299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00390625" style="84" customWidth="1"/>
    <col min="2" max="2" width="20.75390625" style="84" customWidth="1"/>
    <col min="3" max="3" width="10.625" style="86" customWidth="1"/>
    <col min="4" max="4" width="31.625" style="84" customWidth="1"/>
    <col min="5" max="5" width="13.25390625" style="84" customWidth="1"/>
    <col min="6" max="6" width="18.75390625" style="84" customWidth="1"/>
    <col min="7" max="16384" width="9.125" style="84" customWidth="1"/>
  </cols>
  <sheetData>
    <row r="1" spans="5:6" ht="12.75">
      <c r="E1" s="252" t="s">
        <v>705</v>
      </c>
      <c r="F1" s="252"/>
    </row>
    <row r="3" spans="1:6" ht="18.75">
      <c r="A3" s="253" t="s">
        <v>25</v>
      </c>
      <c r="B3" s="253"/>
      <c r="C3" s="253"/>
      <c r="D3" s="253"/>
      <c r="E3" s="253"/>
      <c r="F3" s="253"/>
    </row>
    <row r="5" spans="1:6" ht="39.75" customHeight="1">
      <c r="A5" s="88" t="s">
        <v>2</v>
      </c>
      <c r="B5" s="88" t="s">
        <v>12</v>
      </c>
      <c r="C5" s="89" t="s">
        <v>26</v>
      </c>
      <c r="D5" s="88" t="s">
        <v>27</v>
      </c>
      <c r="E5" s="88" t="s">
        <v>28</v>
      </c>
      <c r="F5" s="88" t="s">
        <v>9</v>
      </c>
    </row>
    <row r="6" spans="1:6" ht="38.25">
      <c r="A6" s="93">
        <v>1</v>
      </c>
      <c r="B6" s="107" t="s">
        <v>284</v>
      </c>
      <c r="C6" s="108">
        <v>843608</v>
      </c>
      <c r="D6" s="107" t="s">
        <v>285</v>
      </c>
      <c r="E6" s="107" t="s">
        <v>286</v>
      </c>
      <c r="F6" s="107" t="s">
        <v>287</v>
      </c>
    </row>
    <row r="7" spans="1:6" s="104" customFormat="1" ht="12.75">
      <c r="A7" s="109"/>
      <c r="B7" s="109" t="s">
        <v>288</v>
      </c>
      <c r="C7" s="110">
        <f>SUM(C6:C6)</f>
        <v>843608</v>
      </c>
      <c r="D7" s="109"/>
      <c r="E7" s="109"/>
      <c r="F7" s="109"/>
    </row>
  </sheetData>
  <sheetProtection/>
  <mergeCells count="2">
    <mergeCell ref="E1:F1"/>
    <mergeCell ref="A3:F3"/>
  </mergeCells>
  <printOptions/>
  <pageMargins left="0.7479166666666667" right="0.4" top="0.6597222222222222" bottom="0.24027777777777778" header="0.5118055555555555" footer="0.5118055555555555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">
      <pane ySplit="1" topLeftCell="BM7" activePane="bottomLeft" state="frozen"/>
      <selection pane="topLeft" activeCell="A6" sqref="A6"/>
      <selection pane="bottomLeft" activeCell="I1" sqref="I1:J1"/>
    </sheetView>
  </sheetViews>
  <sheetFormatPr defaultColWidth="9.00390625" defaultRowHeight="12.75"/>
  <cols>
    <col min="1" max="1" width="3.625" style="62" customWidth="1"/>
    <col min="2" max="2" width="18.375" style="62" customWidth="1"/>
    <col min="3" max="3" width="12.00390625" style="62" customWidth="1"/>
    <col min="4" max="4" width="12.875" style="62" customWidth="1"/>
    <col min="5" max="5" width="13.875" style="62" customWidth="1"/>
    <col min="6" max="6" width="12.875" style="62" customWidth="1"/>
    <col min="7" max="8" width="14.125" style="62" customWidth="1"/>
    <col min="9" max="9" width="11.00390625" style="62" customWidth="1"/>
    <col min="10" max="10" width="8.875" style="62" customWidth="1"/>
    <col min="11" max="11" width="15.625" style="62" customWidth="1"/>
    <col min="12" max="16384" width="9.125" style="62" customWidth="1"/>
  </cols>
  <sheetData>
    <row r="1" spans="1:10" ht="12.75">
      <c r="A1" s="64"/>
      <c r="B1" s="63"/>
      <c r="G1" s="63"/>
      <c r="H1" s="63"/>
      <c r="I1" s="257" t="s">
        <v>706</v>
      </c>
      <c r="J1" s="257"/>
    </row>
    <row r="2" spans="1:8" ht="12.75">
      <c r="A2" s="64"/>
      <c r="B2" s="63"/>
      <c r="G2" s="63"/>
      <c r="H2" s="63"/>
    </row>
    <row r="3" spans="1:8" ht="12.75">
      <c r="A3" s="64"/>
      <c r="B3" s="63"/>
      <c r="G3" s="63"/>
      <c r="H3" s="63"/>
    </row>
    <row r="4" spans="1:10" ht="18.75">
      <c r="A4" s="258" t="s">
        <v>31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8" ht="12.75">
      <c r="A5" s="64"/>
      <c r="B5" s="63"/>
      <c r="G5" s="63"/>
      <c r="H5" s="63"/>
    </row>
    <row r="6" spans="1:10" s="71" customFormat="1" ht="52.5">
      <c r="A6" s="218" t="s">
        <v>2</v>
      </c>
      <c r="B6" s="218" t="s">
        <v>12</v>
      </c>
      <c r="C6" s="218" t="s">
        <v>26</v>
      </c>
      <c r="D6" s="218" t="s">
        <v>678</v>
      </c>
      <c r="E6" s="218" t="s">
        <v>32</v>
      </c>
      <c r="F6" s="218" t="s">
        <v>676</v>
      </c>
      <c r="G6" s="218" t="s">
        <v>33</v>
      </c>
      <c r="H6" s="218" t="s">
        <v>677</v>
      </c>
      <c r="I6" s="218" t="s">
        <v>681</v>
      </c>
      <c r="J6" s="233" t="s">
        <v>36</v>
      </c>
    </row>
    <row r="7" spans="1:10" s="71" customFormat="1" ht="33.75">
      <c r="A7" s="234">
        <v>1</v>
      </c>
      <c r="B7" s="229" t="s">
        <v>644</v>
      </c>
      <c r="C7" s="235">
        <v>7931139.3</v>
      </c>
      <c r="D7" s="235">
        <v>0</v>
      </c>
      <c r="E7" s="235">
        <v>535792</v>
      </c>
      <c r="F7" s="235">
        <v>1875.27</v>
      </c>
      <c r="G7" s="235">
        <v>537667.27</v>
      </c>
      <c r="H7" s="217">
        <f aca="true" t="shared" si="0" ref="H7:H31">G7-F7-E7+D7</f>
        <v>0</v>
      </c>
      <c r="I7" s="234"/>
      <c r="J7" s="219" t="s">
        <v>645</v>
      </c>
    </row>
    <row r="8" spans="1:10" s="71" customFormat="1" ht="33.75">
      <c r="A8" s="218">
        <f>SUM(A7+1)</f>
        <v>2</v>
      </c>
      <c r="B8" s="236" t="s">
        <v>646</v>
      </c>
      <c r="C8" s="217">
        <v>4765682.08</v>
      </c>
      <c r="D8" s="217">
        <v>0</v>
      </c>
      <c r="E8" s="217">
        <v>237974</v>
      </c>
      <c r="F8" s="217">
        <v>0</v>
      </c>
      <c r="G8" s="217">
        <v>237974</v>
      </c>
      <c r="H8" s="217">
        <f t="shared" si="0"/>
        <v>0</v>
      </c>
      <c r="I8" s="218"/>
      <c r="J8" s="219" t="s">
        <v>645</v>
      </c>
    </row>
    <row r="9" spans="1:10" s="71" customFormat="1" ht="25.5" customHeight="1">
      <c r="A9" s="218">
        <f aca="true" t="shared" si="1" ref="A9:A44">SUM(A8+1)</f>
        <v>3</v>
      </c>
      <c r="B9" s="236" t="s">
        <v>647</v>
      </c>
      <c r="C9" s="217">
        <v>12854600</v>
      </c>
      <c r="D9" s="217">
        <v>0</v>
      </c>
      <c r="E9" s="217">
        <v>109326</v>
      </c>
      <c r="F9" s="217">
        <v>0</v>
      </c>
      <c r="G9" s="217">
        <v>81994.5</v>
      </c>
      <c r="H9" s="217">
        <f t="shared" si="0"/>
        <v>-27331.5</v>
      </c>
      <c r="I9" s="218"/>
      <c r="J9" s="219" t="s">
        <v>645</v>
      </c>
    </row>
    <row r="10" spans="1:10" s="71" customFormat="1" ht="33.75">
      <c r="A10" s="218">
        <f t="shared" si="1"/>
        <v>4</v>
      </c>
      <c r="B10" s="236" t="s">
        <v>680</v>
      </c>
      <c r="C10" s="217">
        <v>20050573.67</v>
      </c>
      <c r="D10" s="217">
        <v>0</v>
      </c>
      <c r="E10" s="217">
        <v>58972</v>
      </c>
      <c r="F10" s="217">
        <v>0</v>
      </c>
      <c r="G10" s="217">
        <v>44229</v>
      </c>
      <c r="H10" s="217">
        <f t="shared" si="0"/>
        <v>-14743</v>
      </c>
      <c r="I10" s="218"/>
      <c r="J10" s="219" t="s">
        <v>645</v>
      </c>
    </row>
    <row r="11" spans="1:10" s="71" customFormat="1" ht="33.75">
      <c r="A11" s="218">
        <f t="shared" si="1"/>
        <v>5</v>
      </c>
      <c r="B11" s="237" t="s">
        <v>648</v>
      </c>
      <c r="C11" s="217">
        <v>817464.72</v>
      </c>
      <c r="D11" s="217">
        <v>0</v>
      </c>
      <c r="E11" s="217">
        <v>20437</v>
      </c>
      <c r="F11" s="217">
        <v>7.32</v>
      </c>
      <c r="G11" s="217">
        <v>20444.32</v>
      </c>
      <c r="H11" s="217">
        <f t="shared" si="0"/>
        <v>0</v>
      </c>
      <c r="I11" s="218"/>
      <c r="J11" s="219" t="s">
        <v>645</v>
      </c>
    </row>
    <row r="12" spans="1:10" s="71" customFormat="1" ht="33.75">
      <c r="A12" s="218">
        <f t="shared" si="1"/>
        <v>6</v>
      </c>
      <c r="B12" s="237" t="s">
        <v>649</v>
      </c>
      <c r="C12" s="217">
        <v>371361.6</v>
      </c>
      <c r="D12" s="217">
        <v>0.08</v>
      </c>
      <c r="E12" s="217">
        <v>4642</v>
      </c>
      <c r="F12" s="217">
        <v>1.66</v>
      </c>
      <c r="G12" s="217">
        <v>4643.42</v>
      </c>
      <c r="H12" s="217">
        <f t="shared" si="0"/>
        <v>-0.1599999999997817</v>
      </c>
      <c r="I12" s="218"/>
      <c r="J12" s="219" t="s">
        <v>645</v>
      </c>
    </row>
    <row r="13" spans="1:10" s="71" customFormat="1" ht="33.75">
      <c r="A13" s="218">
        <f t="shared" si="1"/>
        <v>7</v>
      </c>
      <c r="B13" s="237" t="s">
        <v>650</v>
      </c>
      <c r="C13" s="217">
        <v>16573939.2</v>
      </c>
      <c r="D13" s="217">
        <v>0.03</v>
      </c>
      <c r="E13" s="217">
        <v>207174</v>
      </c>
      <c r="F13" s="217">
        <v>74.24</v>
      </c>
      <c r="G13" s="217">
        <v>207248.15</v>
      </c>
      <c r="H13" s="217">
        <f t="shared" si="0"/>
        <v>-0.05999999999650754</v>
      </c>
      <c r="I13" s="220"/>
      <c r="J13" s="219" t="s">
        <v>645</v>
      </c>
    </row>
    <row r="14" spans="1:10" s="71" customFormat="1" ht="33.75">
      <c r="A14" s="218">
        <f t="shared" si="1"/>
        <v>8</v>
      </c>
      <c r="B14" s="238" t="s">
        <v>651</v>
      </c>
      <c r="C14" s="217">
        <v>13838429.3</v>
      </c>
      <c r="D14" s="217">
        <v>0.03</v>
      </c>
      <c r="E14" s="217">
        <v>61188</v>
      </c>
      <c r="F14" s="217"/>
      <c r="G14" s="217">
        <v>45890.97</v>
      </c>
      <c r="H14" s="217">
        <f t="shared" si="0"/>
        <v>-15296.999999999998</v>
      </c>
      <c r="I14" s="220"/>
      <c r="J14" s="219" t="s">
        <v>645</v>
      </c>
    </row>
    <row r="15" spans="1:10" s="71" customFormat="1" ht="33.75">
      <c r="A15" s="218">
        <f t="shared" si="1"/>
        <v>9</v>
      </c>
      <c r="B15" s="237" t="s">
        <v>652</v>
      </c>
      <c r="C15" s="217">
        <v>137309.68</v>
      </c>
      <c r="D15" s="217">
        <v>-8433.85</v>
      </c>
      <c r="E15" s="217">
        <v>7402.98</v>
      </c>
      <c r="F15" s="217">
        <v>3160.02</v>
      </c>
      <c r="G15" s="217">
        <v>4248.03</v>
      </c>
      <c r="H15" s="217">
        <f t="shared" si="0"/>
        <v>-14748.82</v>
      </c>
      <c r="I15" s="221" t="s">
        <v>685</v>
      </c>
      <c r="J15" s="219" t="s">
        <v>645</v>
      </c>
    </row>
    <row r="16" spans="1:10" s="71" customFormat="1" ht="22.5">
      <c r="A16" s="218">
        <f t="shared" si="1"/>
        <v>10</v>
      </c>
      <c r="B16" s="229" t="s">
        <v>653</v>
      </c>
      <c r="C16" s="217">
        <v>1089205.86</v>
      </c>
      <c r="D16" s="217"/>
      <c r="E16" s="217">
        <v>44784</v>
      </c>
      <c r="F16" s="217"/>
      <c r="G16" s="217">
        <v>44784</v>
      </c>
      <c r="H16" s="217">
        <f t="shared" si="0"/>
        <v>0</v>
      </c>
      <c r="I16" s="220"/>
      <c r="J16" s="219" t="s">
        <v>645</v>
      </c>
    </row>
    <row r="17" spans="1:10" s="71" customFormat="1" ht="33.75">
      <c r="A17" s="218">
        <f t="shared" si="1"/>
        <v>11</v>
      </c>
      <c r="B17" s="238" t="s">
        <v>654</v>
      </c>
      <c r="C17" s="217">
        <v>17335429.48</v>
      </c>
      <c r="D17" s="217">
        <v>0</v>
      </c>
      <c r="E17" s="217">
        <v>35129</v>
      </c>
      <c r="F17" s="217"/>
      <c r="G17" s="217">
        <v>26346.75</v>
      </c>
      <c r="H17" s="217">
        <f t="shared" si="0"/>
        <v>-8782.25</v>
      </c>
      <c r="I17" s="220"/>
      <c r="J17" s="219" t="s">
        <v>645</v>
      </c>
    </row>
    <row r="18" spans="1:10" s="71" customFormat="1" ht="33.75">
      <c r="A18" s="218">
        <f t="shared" si="1"/>
        <v>12</v>
      </c>
      <c r="B18" s="239" t="s">
        <v>655</v>
      </c>
      <c r="C18" s="222">
        <v>176300.88</v>
      </c>
      <c r="D18" s="222">
        <v>-18.7</v>
      </c>
      <c r="E18" s="222">
        <v>35000</v>
      </c>
      <c r="F18" s="222">
        <v>562.33</v>
      </c>
      <c r="G18" s="222">
        <v>17675.32</v>
      </c>
      <c r="H18" s="217">
        <f t="shared" si="0"/>
        <v>-17905.710000000003</v>
      </c>
      <c r="I18" s="223" t="s">
        <v>694</v>
      </c>
      <c r="J18" s="224" t="s">
        <v>645</v>
      </c>
    </row>
    <row r="19" spans="1:10" s="71" customFormat="1" ht="22.5">
      <c r="A19" s="218">
        <f t="shared" si="1"/>
        <v>13</v>
      </c>
      <c r="B19" s="236" t="s">
        <v>653</v>
      </c>
      <c r="C19" s="217">
        <v>761800.98</v>
      </c>
      <c r="D19" s="217">
        <v>0</v>
      </c>
      <c r="E19" s="217">
        <v>43980.34</v>
      </c>
      <c r="F19" s="217"/>
      <c r="G19" s="217">
        <v>43980.36</v>
      </c>
      <c r="H19" s="217">
        <f t="shared" si="0"/>
        <v>0.020000000004074536</v>
      </c>
      <c r="I19" s="218"/>
      <c r="J19" s="219" t="s">
        <v>645</v>
      </c>
    </row>
    <row r="20" spans="1:10" s="71" customFormat="1" ht="22.5">
      <c r="A20" s="218">
        <f t="shared" si="1"/>
        <v>14</v>
      </c>
      <c r="B20" s="229" t="s">
        <v>656</v>
      </c>
      <c r="C20" s="235">
        <v>4365102.24</v>
      </c>
      <c r="D20" s="235">
        <v>0</v>
      </c>
      <c r="E20" s="235">
        <v>159143</v>
      </c>
      <c r="F20" s="235">
        <v>0</v>
      </c>
      <c r="G20" s="235">
        <v>159143</v>
      </c>
      <c r="H20" s="217">
        <f t="shared" si="0"/>
        <v>0</v>
      </c>
      <c r="I20" s="240"/>
      <c r="J20" s="219" t="s">
        <v>645</v>
      </c>
    </row>
    <row r="21" spans="1:10" s="71" customFormat="1" ht="22.5">
      <c r="A21" s="218">
        <f t="shared" si="1"/>
        <v>15</v>
      </c>
      <c r="B21" s="229" t="s">
        <v>602</v>
      </c>
      <c r="C21" s="217">
        <v>1994537.92</v>
      </c>
      <c r="D21" s="217"/>
      <c r="E21" s="217">
        <v>86245</v>
      </c>
      <c r="F21" s="217">
        <v>38.63</v>
      </c>
      <c r="G21" s="217">
        <v>86283.63</v>
      </c>
      <c r="H21" s="217">
        <f t="shared" si="0"/>
        <v>0</v>
      </c>
      <c r="I21" s="218"/>
      <c r="J21" s="219" t="s">
        <v>645</v>
      </c>
    </row>
    <row r="22" spans="1:10" s="71" customFormat="1" ht="22.5">
      <c r="A22" s="218">
        <f t="shared" si="1"/>
        <v>16</v>
      </c>
      <c r="B22" s="229" t="s">
        <v>657</v>
      </c>
      <c r="C22" s="217">
        <v>85356.32</v>
      </c>
      <c r="D22" s="217">
        <v>0</v>
      </c>
      <c r="E22" s="217">
        <v>9503.12</v>
      </c>
      <c r="F22" s="217"/>
      <c r="G22" s="217">
        <v>9503.12</v>
      </c>
      <c r="H22" s="217">
        <f t="shared" si="0"/>
        <v>0</v>
      </c>
      <c r="I22" s="225"/>
      <c r="J22" s="219" t="s">
        <v>645</v>
      </c>
    </row>
    <row r="23" spans="1:10" s="71" customFormat="1" ht="22.5">
      <c r="A23" s="218">
        <f t="shared" si="1"/>
        <v>17</v>
      </c>
      <c r="B23" s="229" t="s">
        <v>606</v>
      </c>
      <c r="C23" s="217">
        <v>525988.81</v>
      </c>
      <c r="D23" s="217">
        <v>0</v>
      </c>
      <c r="E23" s="217">
        <v>14341.8</v>
      </c>
      <c r="F23" s="217"/>
      <c r="G23" s="217">
        <v>14341.8</v>
      </c>
      <c r="H23" s="217">
        <f t="shared" si="0"/>
        <v>0</v>
      </c>
      <c r="I23" s="225"/>
      <c r="J23" s="219" t="s">
        <v>645</v>
      </c>
    </row>
    <row r="24" spans="1:10" s="71" customFormat="1" ht="33.75">
      <c r="A24" s="218">
        <f t="shared" si="1"/>
        <v>18</v>
      </c>
      <c r="B24" s="229" t="s">
        <v>656</v>
      </c>
      <c r="C24" s="217">
        <v>68655.52</v>
      </c>
      <c r="D24" s="217">
        <v>0</v>
      </c>
      <c r="E24" s="217">
        <v>2922</v>
      </c>
      <c r="F24" s="217">
        <v>1.58</v>
      </c>
      <c r="G24" s="217">
        <v>2191.5</v>
      </c>
      <c r="H24" s="217">
        <f t="shared" si="0"/>
        <v>-732.0799999999999</v>
      </c>
      <c r="I24" s="223" t="s">
        <v>694</v>
      </c>
      <c r="J24" s="219" t="s">
        <v>645</v>
      </c>
    </row>
    <row r="25" spans="1:10" s="71" customFormat="1" ht="22.5">
      <c r="A25" s="218">
        <f t="shared" si="1"/>
        <v>19</v>
      </c>
      <c r="B25" s="229" t="s">
        <v>658</v>
      </c>
      <c r="C25" s="217">
        <v>102314.1</v>
      </c>
      <c r="D25" s="217">
        <v>0</v>
      </c>
      <c r="E25" s="217">
        <v>4207</v>
      </c>
      <c r="F25" s="217">
        <v>2.16</v>
      </c>
      <c r="G25" s="217">
        <v>4587.43</v>
      </c>
      <c r="H25" s="217">
        <f t="shared" si="0"/>
        <v>378.27000000000044</v>
      </c>
      <c r="I25" s="218"/>
      <c r="J25" s="219" t="s">
        <v>645</v>
      </c>
    </row>
    <row r="26" spans="1:10" s="71" customFormat="1" ht="22.5">
      <c r="A26" s="218">
        <f t="shared" si="1"/>
        <v>20</v>
      </c>
      <c r="B26" s="229" t="s">
        <v>659</v>
      </c>
      <c r="C26" s="217">
        <v>173557.76</v>
      </c>
      <c r="D26" s="217">
        <v>0</v>
      </c>
      <c r="E26" s="217">
        <v>18218</v>
      </c>
      <c r="F26" s="217">
        <v>32.96</v>
      </c>
      <c r="G26" s="217">
        <v>26882.06</v>
      </c>
      <c r="H26" s="217">
        <f t="shared" si="0"/>
        <v>8631.100000000002</v>
      </c>
      <c r="I26" s="218"/>
      <c r="J26" s="219" t="s">
        <v>645</v>
      </c>
    </row>
    <row r="27" spans="1:10" s="71" customFormat="1" ht="22.5">
      <c r="A27" s="218">
        <f t="shared" si="1"/>
        <v>21</v>
      </c>
      <c r="B27" s="229" t="s">
        <v>653</v>
      </c>
      <c r="C27" s="217">
        <v>128623.44</v>
      </c>
      <c r="D27" s="217">
        <v>-2.48</v>
      </c>
      <c r="E27" s="217">
        <v>5288</v>
      </c>
      <c r="F27" s="217">
        <v>13.1</v>
      </c>
      <c r="G27" s="217">
        <v>6255.42</v>
      </c>
      <c r="H27" s="217">
        <f t="shared" si="0"/>
        <v>951.8399999999997</v>
      </c>
      <c r="I27" s="218"/>
      <c r="J27" s="219" t="s">
        <v>645</v>
      </c>
    </row>
    <row r="28" spans="1:10" s="71" customFormat="1" ht="33.75">
      <c r="A28" s="218">
        <f t="shared" si="1"/>
        <v>22</v>
      </c>
      <c r="B28" s="229" t="s">
        <v>660</v>
      </c>
      <c r="C28" s="217">
        <v>267203.28</v>
      </c>
      <c r="D28" s="217">
        <v>0</v>
      </c>
      <c r="E28" s="217">
        <v>32000</v>
      </c>
      <c r="F28" s="217"/>
      <c r="G28" s="217">
        <v>32000</v>
      </c>
      <c r="H28" s="217">
        <f t="shared" si="0"/>
        <v>0</v>
      </c>
      <c r="I28" s="225"/>
      <c r="J28" s="219" t="s">
        <v>645</v>
      </c>
    </row>
    <row r="29" spans="1:10" s="71" customFormat="1" ht="22.5">
      <c r="A29" s="218">
        <f t="shared" si="1"/>
        <v>23</v>
      </c>
      <c r="B29" s="229" t="s">
        <v>606</v>
      </c>
      <c r="C29" s="217">
        <v>889187.01</v>
      </c>
      <c r="D29" s="217">
        <v>-88.71</v>
      </c>
      <c r="E29" s="217">
        <v>24245</v>
      </c>
      <c r="F29" s="217">
        <v>0</v>
      </c>
      <c r="G29" s="217">
        <v>24333.71</v>
      </c>
      <c r="H29" s="217">
        <f t="shared" si="0"/>
        <v>-8.668621376273222E-13</v>
      </c>
      <c r="I29" s="218"/>
      <c r="J29" s="219" t="s">
        <v>645</v>
      </c>
    </row>
    <row r="30" spans="1:10" s="71" customFormat="1" ht="22.5">
      <c r="A30" s="218">
        <f t="shared" si="1"/>
        <v>24</v>
      </c>
      <c r="B30" s="236" t="s">
        <v>661</v>
      </c>
      <c r="C30" s="217">
        <v>8296000</v>
      </c>
      <c r="D30" s="217">
        <v>0</v>
      </c>
      <c r="E30" s="217">
        <v>182539.6</v>
      </c>
      <c r="F30" s="217"/>
      <c r="G30" s="217">
        <v>182793</v>
      </c>
      <c r="H30" s="217">
        <f t="shared" si="0"/>
        <v>253.39999999999418</v>
      </c>
      <c r="I30" s="225"/>
      <c r="J30" s="219" t="s">
        <v>645</v>
      </c>
    </row>
    <row r="31" spans="1:10" s="71" customFormat="1" ht="54">
      <c r="A31" s="218">
        <f t="shared" si="1"/>
        <v>25</v>
      </c>
      <c r="B31" s="238" t="s">
        <v>674</v>
      </c>
      <c r="C31" s="217">
        <v>3552090.58</v>
      </c>
      <c r="D31" s="217">
        <v>-1.94</v>
      </c>
      <c r="E31" s="217">
        <v>292235.5</v>
      </c>
      <c r="F31" s="217">
        <v>104.73</v>
      </c>
      <c r="G31" s="217">
        <v>292344.11</v>
      </c>
      <c r="H31" s="217">
        <f t="shared" si="0"/>
        <v>1.9400000000046567</v>
      </c>
      <c r="I31" s="218"/>
      <c r="J31" s="219" t="s">
        <v>645</v>
      </c>
    </row>
    <row r="32" spans="1:11" s="71" customFormat="1" ht="33.75">
      <c r="A32" s="218">
        <f t="shared" si="1"/>
        <v>26</v>
      </c>
      <c r="B32" s="229" t="s">
        <v>684</v>
      </c>
      <c r="C32" s="217">
        <v>14675760</v>
      </c>
      <c r="D32" s="217">
        <v>-20177.16</v>
      </c>
      <c r="E32" s="217"/>
      <c r="F32" s="217"/>
      <c r="G32" s="217"/>
      <c r="H32" s="217">
        <f>G32-F32-E32+D32</f>
        <v>-20177.16</v>
      </c>
      <c r="I32" s="218" t="s">
        <v>685</v>
      </c>
      <c r="J32" s="219" t="s">
        <v>645</v>
      </c>
      <c r="K32" s="231"/>
    </row>
    <row r="33" spans="1:11" s="71" customFormat="1" ht="33.75">
      <c r="A33" s="218"/>
      <c r="B33" s="229" t="s">
        <v>686</v>
      </c>
      <c r="C33" s="217">
        <v>29065921.28</v>
      </c>
      <c r="D33" s="217">
        <v>0</v>
      </c>
      <c r="E33" s="217">
        <v>177071.87</v>
      </c>
      <c r="F33" s="217">
        <v>645.66</v>
      </c>
      <c r="G33" s="217">
        <v>177717.53</v>
      </c>
      <c r="H33" s="217">
        <f>G33-F33-E33+D33</f>
        <v>0</v>
      </c>
      <c r="I33" s="218"/>
      <c r="J33" s="219" t="s">
        <v>645</v>
      </c>
      <c r="K33" s="231"/>
    </row>
    <row r="34" spans="1:11" s="71" customFormat="1" ht="33.75">
      <c r="A34" s="218"/>
      <c r="B34" s="229" t="s">
        <v>687</v>
      </c>
      <c r="C34" s="217">
        <v>29065921.28</v>
      </c>
      <c r="D34" s="217">
        <v>0</v>
      </c>
      <c r="E34" s="217">
        <v>155968.38</v>
      </c>
      <c r="F34" s="217">
        <v>1705.85</v>
      </c>
      <c r="G34" s="217">
        <v>0</v>
      </c>
      <c r="H34" s="217">
        <f>G34-F34-E34+D34</f>
        <v>-157674.23</v>
      </c>
      <c r="I34" s="218"/>
      <c r="J34" s="219" t="s">
        <v>645</v>
      </c>
      <c r="K34" s="231"/>
    </row>
    <row r="35" spans="1:10" s="71" customFormat="1" ht="33.75">
      <c r="A35" s="218">
        <f>SUM(A32+1)</f>
        <v>27</v>
      </c>
      <c r="B35" s="241" t="s">
        <v>662</v>
      </c>
      <c r="C35" s="217">
        <v>203669.52</v>
      </c>
      <c r="D35" s="217">
        <v>-6750.95</v>
      </c>
      <c r="E35" s="217">
        <v>4488</v>
      </c>
      <c r="F35" s="217">
        <v>12.51</v>
      </c>
      <c r="G35" s="217">
        <v>10074.77</v>
      </c>
      <c r="H35" s="217">
        <f>G35-F35-E35+D35</f>
        <v>-1176.6899999999996</v>
      </c>
      <c r="I35" s="223" t="s">
        <v>694</v>
      </c>
      <c r="J35" s="219" t="s">
        <v>645</v>
      </c>
    </row>
    <row r="36" spans="1:10" s="71" customFormat="1" ht="22.5">
      <c r="A36" s="218">
        <f t="shared" si="1"/>
        <v>28</v>
      </c>
      <c r="B36" s="229" t="s">
        <v>598</v>
      </c>
      <c r="C36" s="217">
        <v>4288882.96</v>
      </c>
      <c r="D36" s="217">
        <v>0</v>
      </c>
      <c r="E36" s="217">
        <v>47694</v>
      </c>
      <c r="F36" s="217">
        <v>0</v>
      </c>
      <c r="G36" s="217">
        <v>51668.5</v>
      </c>
      <c r="H36" s="217">
        <f>G36-F36-E36+D36</f>
        <v>3974.5</v>
      </c>
      <c r="I36" s="218"/>
      <c r="J36" s="219" t="s">
        <v>645</v>
      </c>
    </row>
    <row r="37" spans="1:10" s="71" customFormat="1" ht="22.5">
      <c r="A37" s="218">
        <f t="shared" si="1"/>
        <v>29</v>
      </c>
      <c r="B37" s="236" t="s">
        <v>663</v>
      </c>
      <c r="C37" s="217">
        <v>15757.59</v>
      </c>
      <c r="D37" s="217">
        <v>0</v>
      </c>
      <c r="E37" s="217">
        <v>2364</v>
      </c>
      <c r="F37" s="217">
        <v>0.16</v>
      </c>
      <c r="G37" s="217">
        <v>2364.16</v>
      </c>
      <c r="H37" s="217">
        <f aca="true" t="shared" si="2" ref="H37:H52">G37-F37-E37+D37</f>
        <v>0</v>
      </c>
      <c r="I37" s="218"/>
      <c r="J37" s="219" t="s">
        <v>645</v>
      </c>
    </row>
    <row r="38" spans="1:10" s="71" customFormat="1" ht="22.5">
      <c r="A38" s="218">
        <f t="shared" si="1"/>
        <v>30</v>
      </c>
      <c r="B38" s="236" t="s">
        <v>664</v>
      </c>
      <c r="C38" s="217">
        <v>156271.5</v>
      </c>
      <c r="D38" s="217">
        <v>0</v>
      </c>
      <c r="E38" s="217">
        <v>39620</v>
      </c>
      <c r="F38" s="217">
        <v>67.52</v>
      </c>
      <c r="G38" s="217">
        <v>39687.52</v>
      </c>
      <c r="H38" s="217">
        <f t="shared" si="2"/>
        <v>0</v>
      </c>
      <c r="I38" s="218"/>
      <c r="J38" s="219" t="s">
        <v>645</v>
      </c>
    </row>
    <row r="39" spans="1:10" s="71" customFormat="1" ht="33.75">
      <c r="A39" s="218">
        <f t="shared" si="1"/>
        <v>31</v>
      </c>
      <c r="B39" s="238" t="s">
        <v>665</v>
      </c>
      <c r="C39" s="217">
        <v>103890463.19</v>
      </c>
      <c r="D39" s="217">
        <v>-563164.32</v>
      </c>
      <c r="E39" s="217">
        <v>6043051</v>
      </c>
      <c r="F39" s="217">
        <v>77786.46</v>
      </c>
      <c r="G39" s="217">
        <v>6246777.65</v>
      </c>
      <c r="H39" s="217">
        <f t="shared" si="2"/>
        <v>-437224.12999999954</v>
      </c>
      <c r="I39" s="223" t="s">
        <v>694</v>
      </c>
      <c r="J39" s="219" t="s">
        <v>645</v>
      </c>
    </row>
    <row r="40" spans="1:10" s="71" customFormat="1" ht="33.75">
      <c r="A40" s="218">
        <f t="shared" si="1"/>
        <v>32</v>
      </c>
      <c r="B40" s="236" t="s">
        <v>666</v>
      </c>
      <c r="C40" s="217">
        <v>9923723.57</v>
      </c>
      <c r="D40" s="217">
        <v>0.02</v>
      </c>
      <c r="E40" s="217">
        <v>813575.35</v>
      </c>
      <c r="F40" s="217">
        <v>802.14</v>
      </c>
      <c r="G40" s="217">
        <v>813575.35</v>
      </c>
      <c r="H40" s="217">
        <f t="shared" si="2"/>
        <v>-802.120000000014</v>
      </c>
      <c r="I40" s="223" t="s">
        <v>694</v>
      </c>
      <c r="J40" s="219" t="s">
        <v>645</v>
      </c>
    </row>
    <row r="41" spans="1:10" s="71" customFormat="1" ht="33.75">
      <c r="A41" s="218">
        <f t="shared" si="1"/>
        <v>33</v>
      </c>
      <c r="B41" s="229" t="s">
        <v>667</v>
      </c>
      <c r="C41" s="226">
        <v>2325734.4</v>
      </c>
      <c r="D41" s="226">
        <v>0</v>
      </c>
      <c r="E41" s="217">
        <v>36750</v>
      </c>
      <c r="F41" s="217"/>
      <c r="G41" s="217">
        <v>38200</v>
      </c>
      <c r="H41" s="217">
        <f t="shared" si="2"/>
        <v>1450</v>
      </c>
      <c r="I41" s="227"/>
      <c r="J41" s="217" t="s">
        <v>645</v>
      </c>
    </row>
    <row r="42" spans="1:10" s="71" customFormat="1" ht="52.5">
      <c r="A42" s="218">
        <f t="shared" si="1"/>
        <v>34</v>
      </c>
      <c r="B42" s="229" t="s">
        <v>691</v>
      </c>
      <c r="C42" s="226">
        <v>2231912.16</v>
      </c>
      <c r="D42" s="226">
        <v>0</v>
      </c>
      <c r="E42" s="217">
        <v>292500</v>
      </c>
      <c r="F42" s="217"/>
      <c r="G42" s="217">
        <v>292550</v>
      </c>
      <c r="H42" s="217">
        <f t="shared" si="2"/>
        <v>50</v>
      </c>
      <c r="I42" s="227"/>
      <c r="J42" s="221" t="s">
        <v>668</v>
      </c>
    </row>
    <row r="43" spans="1:10" s="71" customFormat="1" ht="33.75">
      <c r="A43" s="218">
        <f t="shared" si="1"/>
        <v>35</v>
      </c>
      <c r="B43" s="236" t="s">
        <v>669</v>
      </c>
      <c r="C43" s="228">
        <v>2916462.88</v>
      </c>
      <c r="D43" s="228"/>
      <c r="E43" s="220">
        <v>32405.33</v>
      </c>
      <c r="F43" s="220">
        <v>37.3</v>
      </c>
      <c r="G43" s="220">
        <v>20290.63</v>
      </c>
      <c r="H43" s="217">
        <f t="shared" si="2"/>
        <v>-12152</v>
      </c>
      <c r="I43" s="223" t="s">
        <v>694</v>
      </c>
      <c r="J43" s="220" t="s">
        <v>645</v>
      </c>
    </row>
    <row r="44" spans="1:10" s="71" customFormat="1" ht="31.5">
      <c r="A44" s="218">
        <f t="shared" si="1"/>
        <v>36</v>
      </c>
      <c r="B44" s="229" t="s">
        <v>670</v>
      </c>
      <c r="C44" s="217">
        <v>2854932.4</v>
      </c>
      <c r="D44" s="217">
        <v>-124918.12</v>
      </c>
      <c r="E44" s="217"/>
      <c r="F44" s="217"/>
      <c r="G44" s="217">
        <v>106530.87</v>
      </c>
      <c r="H44" s="217">
        <f t="shared" si="2"/>
        <v>-18387.25</v>
      </c>
      <c r="I44" s="230" t="s">
        <v>671</v>
      </c>
      <c r="J44" s="219" t="s">
        <v>645</v>
      </c>
    </row>
    <row r="45" spans="1:10" s="71" customFormat="1" ht="22.5">
      <c r="A45" s="218">
        <v>37</v>
      </c>
      <c r="B45" s="229" t="s">
        <v>695</v>
      </c>
      <c r="C45" s="217"/>
      <c r="E45" s="217">
        <v>444980.2</v>
      </c>
      <c r="F45" s="217"/>
      <c r="G45" s="217">
        <v>55343.55</v>
      </c>
      <c r="H45" s="217">
        <v>0</v>
      </c>
      <c r="I45" s="230" t="s">
        <v>701</v>
      </c>
      <c r="J45" s="219"/>
    </row>
    <row r="46" spans="1:10" s="71" customFormat="1" ht="22.5">
      <c r="A46" s="218">
        <v>38</v>
      </c>
      <c r="B46" s="236" t="s">
        <v>672</v>
      </c>
      <c r="C46" s="217">
        <v>2505120</v>
      </c>
      <c r="D46" s="217">
        <v>-241211.02</v>
      </c>
      <c r="E46" s="217"/>
      <c r="F46" s="217"/>
      <c r="G46" s="217"/>
      <c r="H46" s="217">
        <f t="shared" si="2"/>
        <v>-241211.02</v>
      </c>
      <c r="I46" s="218" t="s">
        <v>673</v>
      </c>
      <c r="J46" s="219" t="s">
        <v>645</v>
      </c>
    </row>
    <row r="47" spans="1:10" s="71" customFormat="1" ht="11.25">
      <c r="A47" s="218">
        <v>39</v>
      </c>
      <c r="B47" s="236" t="s">
        <v>683</v>
      </c>
      <c r="C47" s="217">
        <v>936781.89</v>
      </c>
      <c r="D47" s="217">
        <v>0</v>
      </c>
      <c r="E47" s="217">
        <v>35104.29</v>
      </c>
      <c r="F47" s="217">
        <v>0.22</v>
      </c>
      <c r="G47" s="217">
        <v>35104.51</v>
      </c>
      <c r="H47" s="217">
        <f t="shared" si="2"/>
        <v>0</v>
      </c>
      <c r="I47" s="218"/>
      <c r="J47" s="219" t="s">
        <v>645</v>
      </c>
    </row>
    <row r="48" spans="1:10" s="71" customFormat="1" ht="22.5">
      <c r="A48" s="218">
        <v>40</v>
      </c>
      <c r="B48" s="236" t="s">
        <v>696</v>
      </c>
      <c r="C48" s="217"/>
      <c r="D48" s="217">
        <v>0</v>
      </c>
      <c r="E48" s="217">
        <v>89034.43</v>
      </c>
      <c r="F48" s="217">
        <v>0</v>
      </c>
      <c r="G48" s="217">
        <v>89034.43</v>
      </c>
      <c r="H48" s="217">
        <f t="shared" si="2"/>
        <v>0</v>
      </c>
      <c r="I48" s="218"/>
      <c r="J48" s="219"/>
    </row>
    <row r="49" spans="1:10" s="71" customFormat="1" ht="22.5">
      <c r="A49" s="218">
        <v>41</v>
      </c>
      <c r="B49" s="236" t="s">
        <v>697</v>
      </c>
      <c r="C49" s="217"/>
      <c r="D49" s="217">
        <v>31.06</v>
      </c>
      <c r="E49" s="217">
        <v>3429.56</v>
      </c>
      <c r="F49" s="217">
        <v>0</v>
      </c>
      <c r="G49" s="217">
        <v>3398.5</v>
      </c>
      <c r="H49" s="217">
        <f t="shared" si="2"/>
        <v>5.3290705182007514E-14</v>
      </c>
      <c r="I49" s="218"/>
      <c r="J49" s="219"/>
    </row>
    <row r="50" spans="1:10" s="71" customFormat="1" ht="11.25">
      <c r="A50" s="218">
        <v>42</v>
      </c>
      <c r="B50" s="236" t="s">
        <v>698</v>
      </c>
      <c r="C50" s="217"/>
      <c r="D50" s="217">
        <v>0</v>
      </c>
      <c r="E50" s="217">
        <v>569</v>
      </c>
      <c r="F50" s="217">
        <v>0</v>
      </c>
      <c r="G50" s="217">
        <v>569</v>
      </c>
      <c r="H50" s="217">
        <f t="shared" si="2"/>
        <v>0</v>
      </c>
      <c r="I50" s="218"/>
      <c r="J50" s="219"/>
    </row>
    <row r="51" spans="1:10" s="71" customFormat="1" ht="11.25">
      <c r="A51" s="218"/>
      <c r="B51" s="236" t="s">
        <v>699</v>
      </c>
      <c r="C51" s="217"/>
      <c r="D51" s="217">
        <v>0</v>
      </c>
      <c r="E51" s="217">
        <v>3196.8</v>
      </c>
      <c r="F51" s="217">
        <v>0</v>
      </c>
      <c r="G51" s="217">
        <v>3196.8</v>
      </c>
      <c r="H51" s="217">
        <f t="shared" si="2"/>
        <v>0</v>
      </c>
      <c r="I51" s="218"/>
      <c r="J51" s="219"/>
    </row>
    <row r="52" spans="1:10" s="71" customFormat="1" ht="11.25">
      <c r="A52" s="218"/>
      <c r="B52" s="236" t="s">
        <v>700</v>
      </c>
      <c r="C52" s="217"/>
      <c r="D52" s="217">
        <v>0</v>
      </c>
      <c r="E52" s="217">
        <v>55696.5</v>
      </c>
      <c r="F52" s="217">
        <v>0</v>
      </c>
      <c r="G52" s="217">
        <v>91415.9</v>
      </c>
      <c r="H52" s="217">
        <f t="shared" si="2"/>
        <v>35719.399999999994</v>
      </c>
      <c r="I52" s="218"/>
      <c r="J52" s="219"/>
    </row>
    <row r="53" spans="1:10" ht="12.75">
      <c r="A53" s="242"/>
      <c r="B53" s="242" t="s">
        <v>288</v>
      </c>
      <c r="C53" s="243">
        <f>SUM(C7:C46)</f>
        <v>321272386.46</v>
      </c>
      <c r="D53" s="243">
        <f>SUM(D7:D52)</f>
        <v>-964736.0299999999</v>
      </c>
      <c r="E53" s="243">
        <f>SUM(E7:E52)</f>
        <v>10510188.049999999</v>
      </c>
      <c r="F53" s="243">
        <f>SUM(F7:F52)</f>
        <v>86931.82</v>
      </c>
      <c r="G53" s="243">
        <f>SUM(G7:G52)</f>
        <v>10235284.540000001</v>
      </c>
      <c r="H53" s="243">
        <f>SUM(H7:H52)</f>
        <v>-936934.7099999995</v>
      </c>
      <c r="I53" s="244"/>
      <c r="J53" s="242"/>
    </row>
    <row r="54" spans="2:9" ht="12.75">
      <c r="B54" s="245"/>
      <c r="I54" s="180"/>
    </row>
    <row r="55" spans="1:10" ht="27.75" customHeight="1">
      <c r="A55" s="183" t="s">
        <v>679</v>
      </c>
      <c r="B55" s="256" t="s">
        <v>688</v>
      </c>
      <c r="C55" s="256"/>
      <c r="D55" s="256"/>
      <c r="E55" s="256"/>
      <c r="F55" s="256"/>
      <c r="G55" s="256"/>
      <c r="H55" s="256"/>
      <c r="I55" s="256"/>
      <c r="J55" s="256"/>
    </row>
    <row r="56" spans="1:10" ht="27.75" customHeight="1">
      <c r="A56" s="183" t="s">
        <v>682</v>
      </c>
      <c r="B56" s="256" t="s">
        <v>688</v>
      </c>
      <c r="C56" s="256"/>
      <c r="D56" s="256"/>
      <c r="E56" s="256"/>
      <c r="F56" s="256"/>
      <c r="G56" s="256"/>
      <c r="H56" s="256"/>
      <c r="I56" s="256"/>
      <c r="J56" s="256"/>
    </row>
    <row r="57" spans="1:10" ht="27.75" customHeight="1">
      <c r="A57" s="183" t="s">
        <v>689</v>
      </c>
      <c r="B57" s="256" t="s">
        <v>688</v>
      </c>
      <c r="C57" s="256"/>
      <c r="D57" s="256"/>
      <c r="E57" s="256"/>
      <c r="F57" s="256"/>
      <c r="G57" s="256"/>
      <c r="H57" s="256"/>
      <c r="I57" s="256"/>
      <c r="J57" s="256"/>
    </row>
    <row r="58" spans="1:10" ht="27.75" customHeight="1">
      <c r="A58" s="183" t="s">
        <v>690</v>
      </c>
      <c r="B58" s="256" t="s">
        <v>688</v>
      </c>
      <c r="C58" s="256"/>
      <c r="D58" s="256"/>
      <c r="E58" s="256"/>
      <c r="F58" s="256"/>
      <c r="G58" s="256"/>
      <c r="H58" s="256"/>
      <c r="I58" s="256"/>
      <c r="J58" s="256"/>
    </row>
    <row r="59" ht="12.75">
      <c r="I59" s="180"/>
    </row>
    <row r="60" spans="2:9" ht="12.75">
      <c r="B60" s="232" t="s">
        <v>693</v>
      </c>
      <c r="G60" s="83"/>
      <c r="I60" s="180"/>
    </row>
    <row r="61" spans="2:9" ht="12.75">
      <c r="B61" s="232" t="s">
        <v>692</v>
      </c>
      <c r="G61" s="83"/>
      <c r="I61" s="180"/>
    </row>
    <row r="62" ht="12.75">
      <c r="I62" s="180"/>
    </row>
    <row r="63" ht="12.75">
      <c r="I63" s="180"/>
    </row>
    <row r="68" ht="12.75">
      <c r="I68" s="180"/>
    </row>
    <row r="69" ht="12.75">
      <c r="I69" s="180"/>
    </row>
    <row r="70" ht="12.75">
      <c r="I70" s="180"/>
    </row>
    <row r="71" ht="12.75">
      <c r="I71" s="180"/>
    </row>
    <row r="72" ht="12.75">
      <c r="I72" s="180"/>
    </row>
    <row r="73" ht="12.75">
      <c r="I73" s="180"/>
    </row>
    <row r="74" ht="12.75">
      <c r="I74" s="180"/>
    </row>
    <row r="75" ht="12.75">
      <c r="I75" s="180"/>
    </row>
    <row r="76" ht="12.75">
      <c r="I76" s="180"/>
    </row>
    <row r="77" ht="12.75">
      <c r="I77" s="180"/>
    </row>
    <row r="78" ht="12.75">
      <c r="I78" s="180"/>
    </row>
    <row r="79" ht="12.75">
      <c r="I79" s="180"/>
    </row>
    <row r="80" ht="12.75">
      <c r="I80" s="180"/>
    </row>
    <row r="81" ht="12.75">
      <c r="I81" s="180"/>
    </row>
    <row r="82" ht="12.75">
      <c r="I82" s="180"/>
    </row>
    <row r="83" ht="12.75">
      <c r="I83" s="180"/>
    </row>
    <row r="84" ht="12.75">
      <c r="I84" s="180"/>
    </row>
  </sheetData>
  <sheetProtection/>
  <mergeCells count="6">
    <mergeCell ref="B57:J57"/>
    <mergeCell ref="B58:J58"/>
    <mergeCell ref="I1:J1"/>
    <mergeCell ref="A4:J4"/>
    <mergeCell ref="B55:J55"/>
    <mergeCell ref="B56:J56"/>
  </mergeCells>
  <printOptions/>
  <pageMargins left="0.2" right="0.15748031496062992" top="0.31496062992125984" bottom="0.15748031496062992" header="0.31496062992125984" footer="0.1574803149606299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00390625" style="111" customWidth="1"/>
    <col min="2" max="2" width="23.375" style="112" customWidth="1"/>
    <col min="3" max="3" width="12.00390625" style="113" customWidth="1"/>
    <col min="4" max="4" width="27.00390625" style="112" customWidth="1"/>
    <col min="5" max="5" width="14.625" style="112" customWidth="1"/>
    <col min="6" max="6" width="15.625" style="112" customWidth="1"/>
    <col min="7" max="16384" width="9.125" style="112" customWidth="1"/>
  </cols>
  <sheetData>
    <row r="1" ht="12.75">
      <c r="E1" s="246" t="s">
        <v>707</v>
      </c>
    </row>
    <row r="3" spans="1:6" ht="43.5" customHeight="1">
      <c r="A3" s="259" t="s">
        <v>289</v>
      </c>
      <c r="B3" s="259"/>
      <c r="C3" s="259"/>
      <c r="D3" s="259"/>
      <c r="E3" s="259"/>
      <c r="F3" s="259"/>
    </row>
    <row r="5" spans="1:6" ht="38.25">
      <c r="A5" s="114" t="s">
        <v>2</v>
      </c>
      <c r="B5" s="114" t="s">
        <v>39</v>
      </c>
      <c r="C5" s="115" t="s">
        <v>40</v>
      </c>
      <c r="D5" s="114" t="s">
        <v>21</v>
      </c>
      <c r="E5" s="114" t="s">
        <v>20</v>
      </c>
      <c r="F5" s="114" t="s">
        <v>9</v>
      </c>
    </row>
    <row r="6" spans="1:6" ht="23.25" customHeight="1">
      <c r="A6" s="116">
        <v>1</v>
      </c>
      <c r="B6" s="117" t="s">
        <v>290</v>
      </c>
      <c r="C6" s="118">
        <v>1281600</v>
      </c>
      <c r="D6" s="116" t="s">
        <v>291</v>
      </c>
      <c r="E6" s="119"/>
      <c r="F6" s="117" t="s">
        <v>292</v>
      </c>
    </row>
    <row r="7" spans="1:6" ht="23.25" customHeight="1">
      <c r="A7" s="116">
        <v>2</v>
      </c>
      <c r="B7" s="117" t="s">
        <v>293</v>
      </c>
      <c r="C7" s="118">
        <v>1036800</v>
      </c>
      <c r="D7" s="116" t="s">
        <v>291</v>
      </c>
      <c r="E7" s="119"/>
      <c r="F7" s="117" t="s">
        <v>292</v>
      </c>
    </row>
    <row r="8" spans="1:6" ht="33.75" customHeight="1">
      <c r="A8" s="116">
        <v>3</v>
      </c>
      <c r="B8" s="117" t="s">
        <v>294</v>
      </c>
      <c r="C8" s="118">
        <v>1292200</v>
      </c>
      <c r="D8" s="116" t="s">
        <v>295</v>
      </c>
      <c r="E8" s="119"/>
      <c r="F8" s="117" t="s">
        <v>296</v>
      </c>
    </row>
    <row r="9" spans="1:6" ht="24.75" customHeight="1">
      <c r="A9" s="116">
        <v>4</v>
      </c>
      <c r="B9" s="117" t="s">
        <v>297</v>
      </c>
      <c r="C9" s="118">
        <v>688770</v>
      </c>
      <c r="D9" s="116" t="s">
        <v>295</v>
      </c>
      <c r="E9" s="119"/>
      <c r="F9" s="117" t="s">
        <v>298</v>
      </c>
    </row>
    <row r="10" spans="1:6" ht="38.25">
      <c r="A10" s="116">
        <v>5</v>
      </c>
      <c r="B10" s="117" t="s">
        <v>299</v>
      </c>
      <c r="C10" s="120">
        <v>1752000</v>
      </c>
      <c r="D10" s="111" t="s">
        <v>300</v>
      </c>
      <c r="E10" s="121"/>
      <c r="F10" s="117" t="s">
        <v>301</v>
      </c>
    </row>
    <row r="11" spans="1:6" ht="12.75">
      <c r="A11" s="116"/>
      <c r="B11" s="119" t="s">
        <v>132</v>
      </c>
      <c r="C11" s="118">
        <f>SUM(C6:C10)</f>
        <v>6051370</v>
      </c>
      <c r="D11" s="119"/>
      <c r="E11" s="122"/>
      <c r="F11" s="119"/>
    </row>
    <row r="12" ht="12.75">
      <c r="E12" s="123"/>
    </row>
  </sheetData>
  <sheetProtection/>
  <mergeCells count="1">
    <mergeCell ref="A3:F3"/>
  </mergeCells>
  <printOptions/>
  <pageMargins left="0.2701388888888889" right="0.3701388888888889" top="0.2798611111111111" bottom="0.2701388888888889" header="0.5118055555555555" footer="0.5118055555555555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.375" style="124" customWidth="1"/>
    <col min="2" max="2" width="24.625" style="124" customWidth="1"/>
    <col min="3" max="3" width="14.00390625" style="125" customWidth="1"/>
    <col min="4" max="4" width="12.25390625" style="125" customWidth="1"/>
    <col min="5" max="5" width="8.875" style="126" customWidth="1"/>
    <col min="6" max="6" width="13.25390625" style="124" customWidth="1"/>
    <col min="7" max="7" width="12.75390625" style="124" customWidth="1"/>
    <col min="8" max="16384" width="9.125" style="124" customWidth="1"/>
  </cols>
  <sheetData>
    <row r="1" ht="12.75">
      <c r="F1" s="124" t="s">
        <v>708</v>
      </c>
    </row>
    <row r="3" spans="1:7" ht="18.75">
      <c r="A3" s="260" t="s">
        <v>42</v>
      </c>
      <c r="B3" s="260"/>
      <c r="C3" s="260"/>
      <c r="D3" s="260"/>
      <c r="E3" s="260"/>
      <c r="F3" s="260"/>
      <c r="G3" s="260"/>
    </row>
    <row r="5" spans="1:9" ht="38.25">
      <c r="A5" s="127" t="s">
        <v>302</v>
      </c>
      <c r="B5" s="127" t="s">
        <v>39</v>
      </c>
      <c r="C5" s="128" t="s">
        <v>43</v>
      </c>
      <c r="D5" s="128" t="s">
        <v>44</v>
      </c>
      <c r="E5" s="127" t="s">
        <v>45</v>
      </c>
      <c r="F5" s="127" t="s">
        <v>46</v>
      </c>
      <c r="G5" s="129" t="s">
        <v>47</v>
      </c>
      <c r="H5" s="130"/>
      <c r="I5" s="131"/>
    </row>
    <row r="6" spans="1:7" s="134" customFormat="1" ht="38.25">
      <c r="A6" s="127">
        <v>1</v>
      </c>
      <c r="B6" s="132" t="s">
        <v>303</v>
      </c>
      <c r="C6" s="133">
        <v>285327.72</v>
      </c>
      <c r="D6" s="133">
        <v>30555</v>
      </c>
      <c r="E6" s="127" t="s">
        <v>304</v>
      </c>
      <c r="F6" s="132" t="s">
        <v>305</v>
      </c>
      <c r="G6" s="132" t="s">
        <v>306</v>
      </c>
    </row>
    <row r="7" spans="1:7" s="134" customFormat="1" ht="25.5">
      <c r="A7" s="127">
        <v>2</v>
      </c>
      <c r="B7" s="132" t="s">
        <v>307</v>
      </c>
      <c r="C7" s="133">
        <v>175215.84</v>
      </c>
      <c r="D7" s="133">
        <v>144200</v>
      </c>
      <c r="E7" s="127" t="s">
        <v>308</v>
      </c>
      <c r="F7" s="132" t="s">
        <v>309</v>
      </c>
      <c r="G7" s="132" t="s">
        <v>310</v>
      </c>
    </row>
    <row r="8" spans="1:7" s="134" customFormat="1" ht="25.5">
      <c r="A8" s="127">
        <v>3</v>
      </c>
      <c r="B8" s="132" t="s">
        <v>311</v>
      </c>
      <c r="C8" s="133">
        <v>936781.89</v>
      </c>
      <c r="D8" s="133">
        <v>226600</v>
      </c>
      <c r="E8" s="127" t="s">
        <v>312</v>
      </c>
      <c r="F8" s="132" t="s">
        <v>309</v>
      </c>
      <c r="G8" s="132" t="s">
        <v>313</v>
      </c>
    </row>
    <row r="9" spans="1:7" s="134" customFormat="1" ht="38.25">
      <c r="A9" s="127">
        <v>4</v>
      </c>
      <c r="B9" s="132" t="s">
        <v>314</v>
      </c>
      <c r="C9" s="132">
        <v>40694.69</v>
      </c>
      <c r="D9" s="132">
        <v>5000</v>
      </c>
      <c r="E9" s="135" t="s">
        <v>315</v>
      </c>
      <c r="F9" s="132" t="s">
        <v>305</v>
      </c>
      <c r="G9" s="132" t="s">
        <v>316</v>
      </c>
    </row>
    <row r="10" spans="1:7" s="134" customFormat="1" ht="25.5">
      <c r="A10" s="127">
        <v>5</v>
      </c>
      <c r="B10" s="132" t="s">
        <v>317</v>
      </c>
      <c r="C10" s="133">
        <v>310992</v>
      </c>
      <c r="D10" s="133">
        <v>7932</v>
      </c>
      <c r="E10" s="135" t="s">
        <v>318</v>
      </c>
      <c r="F10" s="132" t="s">
        <v>309</v>
      </c>
      <c r="G10" s="132" t="s">
        <v>319</v>
      </c>
    </row>
    <row r="11" spans="1:7" s="134" customFormat="1" ht="25.5">
      <c r="A11" s="127">
        <v>6</v>
      </c>
      <c r="B11" s="136" t="s">
        <v>320</v>
      </c>
      <c r="C11" s="133">
        <v>182912.4</v>
      </c>
      <c r="D11" s="133">
        <v>8941</v>
      </c>
      <c r="E11" s="135" t="s">
        <v>321</v>
      </c>
      <c r="F11" s="132" t="s">
        <v>309</v>
      </c>
      <c r="G11" s="132" t="s">
        <v>322</v>
      </c>
    </row>
    <row r="12" spans="1:7" s="134" customFormat="1" ht="25.5" customHeight="1">
      <c r="A12" s="137">
        <v>7</v>
      </c>
      <c r="B12" s="138" t="s">
        <v>323</v>
      </c>
      <c r="C12" s="139">
        <v>4765682.08</v>
      </c>
      <c r="D12" s="139">
        <v>535600</v>
      </c>
      <c r="E12" s="140" t="s">
        <v>324</v>
      </c>
      <c r="F12" s="141" t="s">
        <v>309</v>
      </c>
      <c r="G12" s="141" t="s">
        <v>325</v>
      </c>
    </row>
    <row r="13" spans="1:7" s="134" customFormat="1" ht="12" customHeight="1">
      <c r="A13" s="142"/>
      <c r="B13" s="143" t="s">
        <v>326</v>
      </c>
      <c r="C13" s="144">
        <v>910000</v>
      </c>
      <c r="D13" s="144">
        <v>910000</v>
      </c>
      <c r="E13" s="145"/>
      <c r="F13" s="146"/>
      <c r="G13" s="146"/>
    </row>
    <row r="14" spans="1:7" s="134" customFormat="1" ht="12.75" customHeight="1">
      <c r="A14" s="147">
        <v>8</v>
      </c>
      <c r="B14" s="141" t="s">
        <v>327</v>
      </c>
      <c r="C14" s="139">
        <v>692701.04</v>
      </c>
      <c r="D14" s="139">
        <v>210000</v>
      </c>
      <c r="E14" s="261" t="s">
        <v>324</v>
      </c>
      <c r="F14" s="141" t="s">
        <v>309</v>
      </c>
      <c r="G14" s="141" t="s">
        <v>328</v>
      </c>
    </row>
    <row r="15" spans="1:7" s="134" customFormat="1" ht="12.75">
      <c r="A15" s="148"/>
      <c r="B15" s="143" t="s">
        <v>326</v>
      </c>
      <c r="C15" s="144">
        <v>495000</v>
      </c>
      <c r="D15" s="144">
        <v>495000</v>
      </c>
      <c r="E15" s="261"/>
      <c r="F15" s="146"/>
      <c r="G15" s="146"/>
    </row>
    <row r="16" spans="1:7" s="134" customFormat="1" ht="25.5">
      <c r="A16" s="147">
        <v>9</v>
      </c>
      <c r="B16" s="141" t="s">
        <v>329</v>
      </c>
      <c r="C16" s="139">
        <v>55582.98</v>
      </c>
      <c r="D16" s="139">
        <v>653020</v>
      </c>
      <c r="E16" s="140" t="s">
        <v>330</v>
      </c>
      <c r="F16" s="141" t="s">
        <v>309</v>
      </c>
      <c r="G16" s="141" t="s">
        <v>331</v>
      </c>
    </row>
    <row r="17" spans="1:7" s="134" customFormat="1" ht="12.75">
      <c r="A17" s="148"/>
      <c r="B17" s="143" t="s">
        <v>326</v>
      </c>
      <c r="C17" s="144">
        <v>206000</v>
      </c>
      <c r="D17" s="144">
        <v>206000</v>
      </c>
      <c r="E17" s="145"/>
      <c r="F17" s="146"/>
      <c r="G17" s="146"/>
    </row>
    <row r="18" spans="1:7" s="152" customFormat="1" ht="12.75">
      <c r="A18" s="149"/>
      <c r="B18" s="149" t="s">
        <v>132</v>
      </c>
      <c r="C18" s="150">
        <f>SUM(C6:C17)</f>
        <v>9056890.64</v>
      </c>
      <c r="D18" s="150">
        <f>SUM(D6:D17)</f>
        <v>3432848</v>
      </c>
      <c r="E18" s="151"/>
      <c r="F18" s="149"/>
      <c r="G18" s="149"/>
    </row>
    <row r="19" spans="3:5" s="134" customFormat="1" ht="12.75">
      <c r="C19" s="153"/>
      <c r="D19" s="153"/>
      <c r="E19" s="87"/>
    </row>
    <row r="20" spans="3:5" s="134" customFormat="1" ht="12.75">
      <c r="C20" s="153"/>
      <c r="D20" s="153"/>
      <c r="E20" s="87"/>
    </row>
    <row r="21" spans="3:5" s="134" customFormat="1" ht="12.75">
      <c r="C21" s="153"/>
      <c r="D21" s="153"/>
      <c r="E21" s="87"/>
    </row>
    <row r="22" spans="3:5" s="134" customFormat="1" ht="12.75">
      <c r="C22" s="153"/>
      <c r="D22" s="153"/>
      <c r="E22" s="87"/>
    </row>
    <row r="23" spans="3:5" s="134" customFormat="1" ht="12.75">
      <c r="C23" s="153"/>
      <c r="D23" s="153"/>
      <c r="E23" s="87"/>
    </row>
    <row r="24" spans="3:5" s="134" customFormat="1" ht="12.75">
      <c r="C24" s="153"/>
      <c r="D24" s="153"/>
      <c r="E24" s="87"/>
    </row>
    <row r="25" spans="3:5" s="134" customFormat="1" ht="12.75">
      <c r="C25" s="153"/>
      <c r="D25" s="153"/>
      <c r="E25" s="87"/>
    </row>
    <row r="26" spans="3:5" s="134" customFormat="1" ht="12.75">
      <c r="C26" s="153"/>
      <c r="D26" s="153"/>
      <c r="E26" s="87"/>
    </row>
    <row r="27" spans="3:5" s="134" customFormat="1" ht="12.75">
      <c r="C27" s="153"/>
      <c r="D27" s="153"/>
      <c r="E27" s="87"/>
    </row>
    <row r="28" spans="3:5" s="134" customFormat="1" ht="12.75">
      <c r="C28" s="153"/>
      <c r="D28" s="153"/>
      <c r="E28" s="87"/>
    </row>
    <row r="29" spans="3:5" s="134" customFormat="1" ht="12.75">
      <c r="C29" s="153"/>
      <c r="D29" s="153"/>
      <c r="E29" s="87"/>
    </row>
    <row r="30" spans="3:5" s="134" customFormat="1" ht="12.75">
      <c r="C30" s="153"/>
      <c r="D30" s="153"/>
      <c r="E30" s="87"/>
    </row>
    <row r="31" spans="3:5" s="134" customFormat="1" ht="12.75">
      <c r="C31" s="153"/>
      <c r="D31" s="153"/>
      <c r="E31" s="87"/>
    </row>
    <row r="32" spans="3:5" s="134" customFormat="1" ht="12.75">
      <c r="C32" s="153"/>
      <c r="D32" s="153"/>
      <c r="E32" s="87"/>
    </row>
    <row r="33" spans="3:5" s="134" customFormat="1" ht="12.75">
      <c r="C33" s="153"/>
      <c r="D33" s="153"/>
      <c r="E33" s="87"/>
    </row>
    <row r="34" spans="3:5" s="134" customFormat="1" ht="12.75">
      <c r="C34" s="153"/>
      <c r="D34" s="153"/>
      <c r="E34" s="87"/>
    </row>
    <row r="35" spans="3:5" s="134" customFormat="1" ht="12.75">
      <c r="C35" s="153"/>
      <c r="D35" s="153"/>
      <c r="E35" s="87"/>
    </row>
    <row r="36" spans="3:5" s="134" customFormat="1" ht="12.75">
      <c r="C36" s="153"/>
      <c r="D36" s="153"/>
      <c r="E36" s="87"/>
    </row>
    <row r="37" spans="3:5" s="134" customFormat="1" ht="12.75">
      <c r="C37" s="153"/>
      <c r="D37" s="153"/>
      <c r="E37" s="87"/>
    </row>
    <row r="38" spans="3:5" s="134" customFormat="1" ht="12.75">
      <c r="C38" s="153"/>
      <c r="D38" s="153"/>
      <c r="E38" s="87"/>
    </row>
    <row r="39" spans="3:5" s="134" customFormat="1" ht="12.75">
      <c r="C39" s="153"/>
      <c r="D39" s="153"/>
      <c r="E39" s="87"/>
    </row>
    <row r="40" spans="3:5" s="134" customFormat="1" ht="12.75">
      <c r="C40" s="153"/>
      <c r="D40" s="153"/>
      <c r="E40" s="87"/>
    </row>
    <row r="41" spans="3:5" s="134" customFormat="1" ht="12.75">
      <c r="C41" s="153"/>
      <c r="D41" s="153"/>
      <c r="E41" s="87"/>
    </row>
    <row r="42" spans="3:5" s="134" customFormat="1" ht="12.75">
      <c r="C42" s="153"/>
      <c r="D42" s="153"/>
      <c r="E42" s="87"/>
    </row>
    <row r="43" spans="3:5" s="134" customFormat="1" ht="12.75">
      <c r="C43" s="153"/>
      <c r="D43" s="153"/>
      <c r="E43" s="87"/>
    </row>
    <row r="44" spans="3:5" s="134" customFormat="1" ht="12.75">
      <c r="C44" s="153"/>
      <c r="D44" s="153"/>
      <c r="E44" s="87"/>
    </row>
    <row r="45" spans="3:5" s="134" customFormat="1" ht="12.75">
      <c r="C45" s="153"/>
      <c r="D45" s="153"/>
      <c r="E45" s="87"/>
    </row>
    <row r="46" spans="3:5" s="134" customFormat="1" ht="12.75">
      <c r="C46" s="153"/>
      <c r="D46" s="153"/>
      <c r="E46" s="87"/>
    </row>
    <row r="47" spans="3:5" s="134" customFormat="1" ht="12.75">
      <c r="C47" s="153"/>
      <c r="D47" s="153"/>
      <c r="E47" s="87"/>
    </row>
    <row r="48" spans="3:5" s="134" customFormat="1" ht="12.75">
      <c r="C48" s="153"/>
      <c r="D48" s="153"/>
      <c r="E48" s="87"/>
    </row>
    <row r="49" spans="3:5" s="134" customFormat="1" ht="12.75">
      <c r="C49" s="153"/>
      <c r="D49" s="153"/>
      <c r="E49" s="87"/>
    </row>
    <row r="50" spans="3:5" s="134" customFormat="1" ht="12.75">
      <c r="C50" s="153"/>
      <c r="D50" s="153"/>
      <c r="E50" s="87"/>
    </row>
    <row r="51" spans="3:5" s="134" customFormat="1" ht="12.75">
      <c r="C51" s="153"/>
      <c r="D51" s="153"/>
      <c r="E51" s="87"/>
    </row>
    <row r="52" spans="3:5" s="134" customFormat="1" ht="12.75">
      <c r="C52" s="153"/>
      <c r="D52" s="153"/>
      <c r="E52" s="87"/>
    </row>
    <row r="53" spans="3:5" s="134" customFormat="1" ht="12.75">
      <c r="C53" s="153"/>
      <c r="D53" s="153"/>
      <c r="E53" s="87"/>
    </row>
    <row r="54" spans="3:5" s="134" customFormat="1" ht="12.75">
      <c r="C54" s="153"/>
      <c r="D54" s="153"/>
      <c r="E54" s="87"/>
    </row>
    <row r="55" spans="3:5" s="134" customFormat="1" ht="12.75">
      <c r="C55" s="153"/>
      <c r="D55" s="153"/>
      <c r="E55" s="87"/>
    </row>
    <row r="56" spans="3:5" s="134" customFormat="1" ht="12.75">
      <c r="C56" s="153"/>
      <c r="D56" s="153"/>
      <c r="E56" s="87"/>
    </row>
    <row r="57" spans="3:5" s="134" customFormat="1" ht="12.75">
      <c r="C57" s="153"/>
      <c r="D57" s="153"/>
      <c r="E57" s="87"/>
    </row>
    <row r="58" spans="3:5" s="134" customFormat="1" ht="12.75">
      <c r="C58" s="153"/>
      <c r="D58" s="153"/>
      <c r="E58" s="87"/>
    </row>
    <row r="59" spans="3:5" s="134" customFormat="1" ht="12.75">
      <c r="C59" s="153"/>
      <c r="D59" s="153"/>
      <c r="E59" s="87"/>
    </row>
    <row r="60" spans="3:5" s="134" customFormat="1" ht="12.75">
      <c r="C60" s="153"/>
      <c r="D60" s="153"/>
      <c r="E60" s="87"/>
    </row>
    <row r="61" spans="3:5" s="134" customFormat="1" ht="12.75">
      <c r="C61" s="153"/>
      <c r="D61" s="153"/>
      <c r="E61" s="87"/>
    </row>
    <row r="62" spans="3:5" s="134" customFormat="1" ht="12.75">
      <c r="C62" s="153"/>
      <c r="D62" s="153"/>
      <c r="E62" s="87"/>
    </row>
    <row r="63" spans="3:5" s="134" customFormat="1" ht="12.75">
      <c r="C63" s="153"/>
      <c r="D63" s="153"/>
      <c r="E63" s="87"/>
    </row>
    <row r="64" spans="3:5" s="134" customFormat="1" ht="12.75">
      <c r="C64" s="153"/>
      <c r="D64" s="153"/>
      <c r="E64" s="87"/>
    </row>
    <row r="65" spans="3:5" s="134" customFormat="1" ht="12.75">
      <c r="C65" s="153"/>
      <c r="D65" s="153"/>
      <c r="E65" s="87"/>
    </row>
    <row r="66" spans="3:5" s="134" customFormat="1" ht="12.75">
      <c r="C66" s="153"/>
      <c r="D66" s="153"/>
      <c r="E66" s="87"/>
    </row>
    <row r="67" spans="3:5" s="134" customFormat="1" ht="12.75">
      <c r="C67" s="153"/>
      <c r="D67" s="153"/>
      <c r="E67" s="87"/>
    </row>
    <row r="68" spans="3:5" s="134" customFormat="1" ht="12.75">
      <c r="C68" s="153"/>
      <c r="D68" s="153"/>
      <c r="E68" s="87"/>
    </row>
    <row r="69" spans="3:5" s="134" customFormat="1" ht="12.75">
      <c r="C69" s="153"/>
      <c r="D69" s="153"/>
      <c r="E69" s="87"/>
    </row>
    <row r="70" spans="3:5" s="134" customFormat="1" ht="12.75">
      <c r="C70" s="153"/>
      <c r="D70" s="153"/>
      <c r="E70" s="87"/>
    </row>
    <row r="71" spans="3:5" s="134" customFormat="1" ht="12.75">
      <c r="C71" s="153"/>
      <c r="D71" s="153"/>
      <c r="E71" s="87"/>
    </row>
    <row r="72" spans="3:5" s="134" customFormat="1" ht="12.75">
      <c r="C72" s="153"/>
      <c r="D72" s="153"/>
      <c r="E72" s="87"/>
    </row>
    <row r="73" spans="3:5" s="134" customFormat="1" ht="12.75">
      <c r="C73" s="153"/>
      <c r="D73" s="153"/>
      <c r="E73" s="87"/>
    </row>
    <row r="74" spans="3:5" s="134" customFormat="1" ht="12.75">
      <c r="C74" s="153"/>
      <c r="D74" s="153"/>
      <c r="E74" s="87"/>
    </row>
    <row r="75" spans="3:5" s="134" customFormat="1" ht="12.75">
      <c r="C75" s="153"/>
      <c r="D75" s="153"/>
      <c r="E75" s="87"/>
    </row>
    <row r="76" spans="3:5" s="134" customFormat="1" ht="12.75">
      <c r="C76" s="153"/>
      <c r="D76" s="153"/>
      <c r="E76" s="87"/>
    </row>
    <row r="77" spans="3:5" s="134" customFormat="1" ht="12.75">
      <c r="C77" s="153"/>
      <c r="D77" s="153"/>
      <c r="E77" s="87"/>
    </row>
    <row r="78" spans="3:5" s="134" customFormat="1" ht="12.75">
      <c r="C78" s="153"/>
      <c r="D78" s="153"/>
      <c r="E78" s="87"/>
    </row>
    <row r="79" spans="3:5" s="134" customFormat="1" ht="12.75">
      <c r="C79" s="153"/>
      <c r="D79" s="153"/>
      <c r="E79" s="87"/>
    </row>
    <row r="80" spans="3:5" s="134" customFormat="1" ht="12.75">
      <c r="C80" s="153"/>
      <c r="D80" s="153"/>
      <c r="E80" s="87"/>
    </row>
    <row r="81" spans="3:5" s="134" customFormat="1" ht="12.75">
      <c r="C81" s="153"/>
      <c r="D81" s="153"/>
      <c r="E81" s="87"/>
    </row>
    <row r="82" spans="3:5" s="134" customFormat="1" ht="12.75">
      <c r="C82" s="153"/>
      <c r="D82" s="153"/>
      <c r="E82" s="87"/>
    </row>
    <row r="83" spans="3:5" s="134" customFormat="1" ht="12.75">
      <c r="C83" s="153"/>
      <c r="D83" s="153"/>
      <c r="E83" s="87"/>
    </row>
    <row r="84" spans="3:5" s="134" customFormat="1" ht="12.75">
      <c r="C84" s="153"/>
      <c r="D84" s="153"/>
      <c r="E84" s="87"/>
    </row>
    <row r="85" spans="3:5" s="134" customFormat="1" ht="12.75">
      <c r="C85" s="153"/>
      <c r="D85" s="153"/>
      <c r="E85" s="87"/>
    </row>
    <row r="86" spans="3:5" s="134" customFormat="1" ht="12.75">
      <c r="C86" s="153"/>
      <c r="D86" s="153"/>
      <c r="E86" s="87"/>
    </row>
    <row r="87" spans="3:5" s="134" customFormat="1" ht="12.75">
      <c r="C87" s="153"/>
      <c r="D87" s="153"/>
      <c r="E87" s="87"/>
    </row>
    <row r="88" spans="3:5" s="134" customFormat="1" ht="12.75">
      <c r="C88" s="153"/>
      <c r="D88" s="153"/>
      <c r="E88" s="87"/>
    </row>
    <row r="89" spans="3:5" s="134" customFormat="1" ht="12.75">
      <c r="C89" s="153"/>
      <c r="D89" s="153"/>
      <c r="E89" s="87"/>
    </row>
    <row r="90" spans="3:5" s="134" customFormat="1" ht="12.75">
      <c r="C90" s="153"/>
      <c r="D90" s="153"/>
      <c r="E90" s="87"/>
    </row>
    <row r="91" spans="3:5" s="134" customFormat="1" ht="12.75">
      <c r="C91" s="153"/>
      <c r="D91" s="153"/>
      <c r="E91" s="87"/>
    </row>
    <row r="92" spans="3:5" s="134" customFormat="1" ht="12.75">
      <c r="C92" s="153"/>
      <c r="D92" s="153"/>
      <c r="E92" s="87"/>
    </row>
    <row r="93" spans="3:5" s="134" customFormat="1" ht="12.75">
      <c r="C93" s="153"/>
      <c r="D93" s="153"/>
      <c r="E93" s="87"/>
    </row>
    <row r="94" spans="3:5" s="134" customFormat="1" ht="12.75">
      <c r="C94" s="153"/>
      <c r="D94" s="153"/>
      <c r="E94" s="87"/>
    </row>
    <row r="95" spans="3:5" s="134" customFormat="1" ht="12.75">
      <c r="C95" s="153"/>
      <c r="D95" s="153"/>
      <c r="E95" s="87"/>
    </row>
    <row r="96" spans="3:5" s="134" customFormat="1" ht="12.75">
      <c r="C96" s="153"/>
      <c r="D96" s="153"/>
      <c r="E96" s="87"/>
    </row>
    <row r="97" spans="3:5" s="134" customFormat="1" ht="12.75">
      <c r="C97" s="153"/>
      <c r="D97" s="153"/>
      <c r="E97" s="87"/>
    </row>
    <row r="98" spans="3:5" s="134" customFormat="1" ht="12.75">
      <c r="C98" s="153"/>
      <c r="D98" s="153"/>
      <c r="E98" s="87"/>
    </row>
    <row r="99" spans="3:5" s="134" customFormat="1" ht="12.75">
      <c r="C99" s="153"/>
      <c r="D99" s="153"/>
      <c r="E99" s="87"/>
    </row>
    <row r="100" spans="3:5" s="134" customFormat="1" ht="12.75">
      <c r="C100" s="153"/>
      <c r="D100" s="153"/>
      <c r="E100" s="87"/>
    </row>
    <row r="101" spans="3:5" s="134" customFormat="1" ht="12.75">
      <c r="C101" s="153"/>
      <c r="D101" s="153"/>
      <c r="E101" s="87"/>
    </row>
    <row r="102" spans="3:5" s="134" customFormat="1" ht="12.75">
      <c r="C102" s="153"/>
      <c r="D102" s="153"/>
      <c r="E102" s="87"/>
    </row>
    <row r="103" spans="3:5" s="134" customFormat="1" ht="12.75">
      <c r="C103" s="153"/>
      <c r="D103" s="153"/>
      <c r="E103" s="87"/>
    </row>
    <row r="104" spans="3:5" s="134" customFormat="1" ht="12.75">
      <c r="C104" s="153"/>
      <c r="D104" s="153"/>
      <c r="E104" s="87"/>
    </row>
    <row r="105" spans="3:5" s="134" customFormat="1" ht="12.75">
      <c r="C105" s="153"/>
      <c r="D105" s="153"/>
      <c r="E105" s="87"/>
    </row>
    <row r="106" spans="3:5" s="134" customFormat="1" ht="12.75">
      <c r="C106" s="153"/>
      <c r="D106" s="153"/>
      <c r="E106" s="87"/>
    </row>
    <row r="107" spans="3:5" s="134" customFormat="1" ht="12.75">
      <c r="C107" s="153"/>
      <c r="D107" s="153"/>
      <c r="E107" s="87"/>
    </row>
    <row r="108" spans="3:5" s="134" customFormat="1" ht="12.75">
      <c r="C108" s="153"/>
      <c r="D108" s="153"/>
      <c r="E108" s="87"/>
    </row>
    <row r="109" spans="3:5" s="134" customFormat="1" ht="12.75">
      <c r="C109" s="153"/>
      <c r="D109" s="153"/>
      <c r="E109" s="87"/>
    </row>
    <row r="110" spans="3:5" s="134" customFormat="1" ht="12.75">
      <c r="C110" s="153"/>
      <c r="D110" s="153"/>
      <c r="E110" s="87"/>
    </row>
    <row r="111" spans="3:5" s="134" customFormat="1" ht="12.75">
      <c r="C111" s="153"/>
      <c r="D111" s="153"/>
      <c r="E111" s="87"/>
    </row>
    <row r="112" spans="3:5" s="134" customFormat="1" ht="12.75">
      <c r="C112" s="153"/>
      <c r="D112" s="153"/>
      <c r="E112" s="87"/>
    </row>
    <row r="113" spans="3:5" s="134" customFormat="1" ht="12.75">
      <c r="C113" s="153"/>
      <c r="D113" s="153"/>
      <c r="E113" s="87"/>
    </row>
    <row r="114" spans="3:5" s="134" customFormat="1" ht="12.75">
      <c r="C114" s="153"/>
      <c r="D114" s="153"/>
      <c r="E114" s="87"/>
    </row>
    <row r="115" spans="3:5" s="134" customFormat="1" ht="12.75">
      <c r="C115" s="153"/>
      <c r="D115" s="153"/>
      <c r="E115" s="87"/>
    </row>
    <row r="116" spans="3:5" s="134" customFormat="1" ht="12.75">
      <c r="C116" s="153"/>
      <c r="D116" s="153"/>
      <c r="E116" s="87"/>
    </row>
    <row r="117" spans="3:5" s="134" customFormat="1" ht="12.75">
      <c r="C117" s="153"/>
      <c r="D117" s="153"/>
      <c r="E117" s="87"/>
    </row>
    <row r="118" spans="3:5" s="134" customFormat="1" ht="12.75">
      <c r="C118" s="153"/>
      <c r="D118" s="153"/>
      <c r="E118" s="87"/>
    </row>
    <row r="119" spans="3:5" s="134" customFormat="1" ht="12.75">
      <c r="C119" s="153"/>
      <c r="D119" s="153"/>
      <c r="E119" s="87"/>
    </row>
    <row r="120" spans="3:5" s="134" customFormat="1" ht="12.75">
      <c r="C120" s="153"/>
      <c r="D120" s="153"/>
      <c r="E120" s="87"/>
    </row>
    <row r="121" ht="12.75">
      <c r="E121" s="87"/>
    </row>
    <row r="122" ht="12.75">
      <c r="E122" s="87"/>
    </row>
    <row r="123" ht="12.75">
      <c r="E123" s="87"/>
    </row>
    <row r="124" ht="12.75">
      <c r="E124" s="87"/>
    </row>
    <row r="125" ht="12.75">
      <c r="E125" s="87"/>
    </row>
    <row r="126" ht="12.75">
      <c r="E126" s="87"/>
    </row>
    <row r="127" ht="12.75">
      <c r="E127" s="87"/>
    </row>
    <row r="128" ht="12.75">
      <c r="E128" s="87"/>
    </row>
    <row r="129" ht="12.75">
      <c r="E129" s="87"/>
    </row>
    <row r="130" ht="12.75">
      <c r="E130" s="87"/>
    </row>
    <row r="131" ht="12.75">
      <c r="E131" s="87"/>
    </row>
    <row r="132" ht="12.75">
      <c r="E132" s="87"/>
    </row>
    <row r="133" ht="12.75">
      <c r="E133" s="87"/>
    </row>
    <row r="134" ht="12.75">
      <c r="E134" s="87"/>
    </row>
    <row r="135" ht="12.75">
      <c r="E135" s="87"/>
    </row>
    <row r="136" ht="12.75">
      <c r="E136" s="87"/>
    </row>
    <row r="137" ht="12.75">
      <c r="E137" s="87"/>
    </row>
    <row r="138" ht="12.75">
      <c r="E138" s="87"/>
    </row>
    <row r="139" ht="12.75">
      <c r="E139" s="87"/>
    </row>
    <row r="140" ht="12.75">
      <c r="E140" s="87"/>
    </row>
    <row r="141" ht="12.75">
      <c r="E141" s="87"/>
    </row>
    <row r="142" ht="12.75">
      <c r="E142" s="87"/>
    </row>
    <row r="143" ht="12.75">
      <c r="E143" s="87"/>
    </row>
    <row r="144" ht="12.75">
      <c r="E144" s="87"/>
    </row>
    <row r="145" ht="12.75">
      <c r="E145" s="87"/>
    </row>
    <row r="146" ht="12.75">
      <c r="E146" s="87"/>
    </row>
  </sheetData>
  <sheetProtection/>
  <mergeCells count="2">
    <mergeCell ref="A3:G3"/>
    <mergeCell ref="E14:E15"/>
  </mergeCells>
  <printOptions/>
  <pageMargins left="0.7479166666666667" right="0.0798611111111111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F2" sqref="F2"/>
    </sheetView>
  </sheetViews>
  <sheetFormatPr defaultColWidth="9.00390625" defaultRowHeight="12.75"/>
  <cols>
    <col min="1" max="1" width="3.75390625" style="154" customWidth="1"/>
    <col min="2" max="2" width="52.375" style="155" customWidth="1"/>
    <col min="3" max="3" width="7.75390625" style="111" customWidth="1"/>
    <col min="4" max="4" width="6.625" style="156" customWidth="1"/>
    <col min="5" max="5" width="12.00390625" style="157" customWidth="1"/>
    <col min="6" max="6" width="11.625" style="154" customWidth="1"/>
    <col min="7" max="16384" width="9.125" style="154" customWidth="1"/>
  </cols>
  <sheetData>
    <row r="1" ht="12.75">
      <c r="F1" s="158" t="s">
        <v>709</v>
      </c>
    </row>
    <row r="3" spans="1:6" ht="33.75" customHeight="1">
      <c r="A3" s="262" t="s">
        <v>332</v>
      </c>
      <c r="B3" s="262"/>
      <c r="C3" s="262"/>
      <c r="D3" s="262"/>
      <c r="E3" s="262"/>
      <c r="F3" s="262"/>
    </row>
    <row r="5" spans="1:6" s="111" customFormat="1" ht="25.5">
      <c r="A5" s="114" t="s">
        <v>2</v>
      </c>
      <c r="B5" s="114" t="s">
        <v>12</v>
      </c>
      <c r="C5" s="116" t="s">
        <v>57</v>
      </c>
      <c r="D5" s="116" t="s">
        <v>333</v>
      </c>
      <c r="E5" s="115" t="s">
        <v>59</v>
      </c>
      <c r="F5" s="116" t="s">
        <v>60</v>
      </c>
    </row>
    <row r="6" spans="1:6" ht="12.75">
      <c r="A6" s="116">
        <v>1</v>
      </c>
      <c r="B6" s="159" t="s">
        <v>334</v>
      </c>
      <c r="C6" s="160" t="s">
        <v>335</v>
      </c>
      <c r="D6" s="161">
        <v>0.44</v>
      </c>
      <c r="E6" s="162">
        <v>33040.26</v>
      </c>
      <c r="F6" s="163"/>
    </row>
    <row r="7" spans="1:6" ht="12.75">
      <c r="A7" s="116">
        <v>2</v>
      </c>
      <c r="B7" s="164" t="s">
        <v>336</v>
      </c>
      <c r="C7" s="116" t="s">
        <v>337</v>
      </c>
      <c r="D7" s="165">
        <v>804.7</v>
      </c>
      <c r="E7" s="166">
        <v>12819.44</v>
      </c>
      <c r="F7" s="167"/>
    </row>
    <row r="8" spans="1:6" ht="12.75">
      <c r="A8" s="116">
        <v>3</v>
      </c>
      <c r="B8" s="164" t="s">
        <v>338</v>
      </c>
      <c r="C8" s="116" t="s">
        <v>339</v>
      </c>
      <c r="D8" s="161">
        <v>1</v>
      </c>
      <c r="E8" s="166">
        <v>2438</v>
      </c>
      <c r="F8" s="167"/>
    </row>
    <row r="9" spans="1:6" ht="15" customHeight="1">
      <c r="A9" s="116">
        <v>4</v>
      </c>
      <c r="B9" s="164" t="s">
        <v>340</v>
      </c>
      <c r="C9" s="116" t="s">
        <v>337</v>
      </c>
      <c r="D9" s="165">
        <v>3795.6</v>
      </c>
      <c r="E9" s="166">
        <v>9394.24</v>
      </c>
      <c r="F9" s="167"/>
    </row>
    <row r="10" spans="1:6" ht="12.75">
      <c r="A10" s="116">
        <v>5</v>
      </c>
      <c r="B10" s="164" t="s">
        <v>341</v>
      </c>
      <c r="C10" s="116" t="s">
        <v>339</v>
      </c>
      <c r="D10" s="165">
        <v>1</v>
      </c>
      <c r="E10" s="166">
        <v>2438.56</v>
      </c>
      <c r="F10" s="167"/>
    </row>
    <row r="11" spans="1:6" ht="12.75">
      <c r="A11" s="116">
        <v>6</v>
      </c>
      <c r="B11" s="164" t="s">
        <v>342</v>
      </c>
      <c r="C11" s="116" t="s">
        <v>339</v>
      </c>
      <c r="D11" s="165">
        <v>1</v>
      </c>
      <c r="E11" s="166">
        <v>2438.56</v>
      </c>
      <c r="F11" s="167"/>
    </row>
    <row r="12" spans="1:6" ht="12.75">
      <c r="A12" s="116">
        <v>7</v>
      </c>
      <c r="B12" s="164" t="s">
        <v>343</v>
      </c>
      <c r="C12" s="116" t="s">
        <v>339</v>
      </c>
      <c r="D12" s="161">
        <v>1</v>
      </c>
      <c r="E12" s="166">
        <v>1326.4</v>
      </c>
      <c r="F12" s="167"/>
    </row>
    <row r="13" spans="1:6" ht="12.75">
      <c r="A13" s="116">
        <v>8</v>
      </c>
      <c r="B13" s="164" t="s">
        <v>344</v>
      </c>
      <c r="C13" s="116" t="s">
        <v>339</v>
      </c>
      <c r="D13" s="161">
        <v>1</v>
      </c>
      <c r="E13" s="166">
        <v>2438.56</v>
      </c>
      <c r="F13" s="167"/>
    </row>
    <row r="14" spans="1:6" ht="12.75">
      <c r="A14" s="116">
        <v>9</v>
      </c>
      <c r="B14" s="164" t="s">
        <v>345</v>
      </c>
      <c r="C14" s="116" t="s">
        <v>337</v>
      </c>
      <c r="D14" s="165">
        <v>1124.8</v>
      </c>
      <c r="E14" s="166">
        <v>21321.75</v>
      </c>
      <c r="F14" s="167"/>
    </row>
    <row r="15" spans="1:6" ht="12.75">
      <c r="A15" s="116">
        <v>10</v>
      </c>
      <c r="B15" s="164" t="s">
        <v>346</v>
      </c>
      <c r="C15" s="116" t="s">
        <v>347</v>
      </c>
      <c r="D15" s="161">
        <v>36</v>
      </c>
      <c r="E15" s="166">
        <v>17196.27</v>
      </c>
      <c r="F15" s="167"/>
    </row>
    <row r="16" spans="1:6" ht="12.75">
      <c r="A16" s="116">
        <v>11</v>
      </c>
      <c r="B16" s="164" t="s">
        <v>348</v>
      </c>
      <c r="C16" s="116" t="s">
        <v>337</v>
      </c>
      <c r="D16" s="161">
        <v>5060.1</v>
      </c>
      <c r="E16" s="166">
        <v>112991.42</v>
      </c>
      <c r="F16" s="167"/>
    </row>
    <row r="17" spans="1:6" ht="12.75">
      <c r="A17" s="116">
        <v>12</v>
      </c>
      <c r="B17" s="164" t="s">
        <v>349</v>
      </c>
      <c r="C17" s="116" t="s">
        <v>337</v>
      </c>
      <c r="D17" s="161">
        <v>43.3</v>
      </c>
      <c r="E17" s="166">
        <v>7564.59</v>
      </c>
      <c r="F17" s="167"/>
    </row>
    <row r="18" spans="1:6" ht="12.75">
      <c r="A18" s="116">
        <v>13</v>
      </c>
      <c r="B18" s="164" t="s">
        <v>350</v>
      </c>
      <c r="C18" s="116" t="s">
        <v>339</v>
      </c>
      <c r="D18" s="161">
        <v>1</v>
      </c>
      <c r="E18" s="166">
        <v>3550.73</v>
      </c>
      <c r="F18" s="167"/>
    </row>
    <row r="19" spans="1:6" ht="12.75">
      <c r="A19" s="116">
        <v>14</v>
      </c>
      <c r="B19" s="164" t="s">
        <v>351</v>
      </c>
      <c r="C19" s="116" t="s">
        <v>337</v>
      </c>
      <c r="D19" s="161">
        <v>12.5</v>
      </c>
      <c r="E19" s="166">
        <v>7564.59</v>
      </c>
      <c r="F19" s="167"/>
    </row>
    <row r="20" spans="1:6" ht="12.75">
      <c r="A20" s="116">
        <v>15</v>
      </c>
      <c r="B20" s="164" t="s">
        <v>352</v>
      </c>
      <c r="C20" s="116" t="s">
        <v>347</v>
      </c>
      <c r="D20" s="161">
        <v>270.7</v>
      </c>
      <c r="E20" s="166">
        <v>17269.17</v>
      </c>
      <c r="F20" s="167"/>
    </row>
    <row r="21" spans="1:6" ht="12.75">
      <c r="A21" s="116">
        <v>16</v>
      </c>
      <c r="B21" s="164" t="s">
        <v>353</v>
      </c>
      <c r="C21" s="116" t="s">
        <v>335</v>
      </c>
      <c r="D21" s="161">
        <v>0.5700000000000001</v>
      </c>
      <c r="E21" s="166">
        <v>14116.89</v>
      </c>
      <c r="F21" s="167"/>
    </row>
    <row r="22" spans="1:6" ht="14.25" customHeight="1">
      <c r="A22" s="116">
        <v>17</v>
      </c>
      <c r="B22" s="164" t="s">
        <v>354</v>
      </c>
      <c r="C22" s="116" t="s">
        <v>339</v>
      </c>
      <c r="D22" s="161">
        <v>126</v>
      </c>
      <c r="E22" s="166">
        <v>89115.82</v>
      </c>
      <c r="F22" s="167"/>
    </row>
    <row r="23" spans="1:6" ht="12.75">
      <c r="A23" s="116">
        <v>18</v>
      </c>
      <c r="B23" s="164" t="s">
        <v>355</v>
      </c>
      <c r="C23" s="160" t="s">
        <v>339</v>
      </c>
      <c r="D23" s="161">
        <v>18</v>
      </c>
      <c r="E23" s="162">
        <v>12730.83</v>
      </c>
      <c r="F23" s="167"/>
    </row>
    <row r="24" spans="1:6" ht="12.75">
      <c r="A24" s="116">
        <v>19</v>
      </c>
      <c r="B24" s="164" t="s">
        <v>356</v>
      </c>
      <c r="C24" s="116" t="s">
        <v>337</v>
      </c>
      <c r="D24" s="165">
        <v>17934.4</v>
      </c>
      <c r="E24" s="166">
        <v>37769.45</v>
      </c>
      <c r="F24" s="167"/>
    </row>
    <row r="25" spans="1:6" ht="12.75">
      <c r="A25" s="116">
        <v>20</v>
      </c>
      <c r="B25" s="164" t="s">
        <v>357</v>
      </c>
      <c r="C25" s="116" t="s">
        <v>337</v>
      </c>
      <c r="D25" s="161">
        <v>8688.77</v>
      </c>
      <c r="E25" s="166">
        <v>201894.22</v>
      </c>
      <c r="F25" s="167"/>
    </row>
    <row r="26" spans="1:6" ht="12.75">
      <c r="A26" s="116">
        <v>21</v>
      </c>
      <c r="B26" s="164" t="s">
        <v>358</v>
      </c>
      <c r="C26" s="116" t="s">
        <v>339</v>
      </c>
      <c r="D26" s="161">
        <v>97</v>
      </c>
      <c r="E26" s="166">
        <v>371497.1</v>
      </c>
      <c r="F26" s="167"/>
    </row>
    <row r="27" spans="1:6" ht="12.75">
      <c r="A27" s="116">
        <v>22</v>
      </c>
      <c r="B27" s="164" t="s">
        <v>359</v>
      </c>
      <c r="C27" s="160" t="s">
        <v>337</v>
      </c>
      <c r="D27" s="161">
        <v>2524.1</v>
      </c>
      <c r="E27" s="162">
        <v>31262.02</v>
      </c>
      <c r="F27" s="167"/>
    </row>
    <row r="28" spans="1:6" ht="12.75">
      <c r="A28" s="116">
        <v>23</v>
      </c>
      <c r="B28" s="164" t="s">
        <v>360</v>
      </c>
      <c r="C28" s="116" t="s">
        <v>337</v>
      </c>
      <c r="D28" s="161">
        <v>2873.7</v>
      </c>
      <c r="E28" s="166">
        <v>32281.5</v>
      </c>
      <c r="F28" s="167"/>
    </row>
    <row r="29" spans="1:6" ht="12.75">
      <c r="A29" s="116">
        <v>24</v>
      </c>
      <c r="B29" s="164" t="s">
        <v>361</v>
      </c>
      <c r="C29" s="116" t="s">
        <v>337</v>
      </c>
      <c r="D29" s="165">
        <v>932.6</v>
      </c>
      <c r="E29" s="166">
        <v>13257.28</v>
      </c>
      <c r="F29" s="167" t="s">
        <v>362</v>
      </c>
    </row>
    <row r="30" spans="1:6" ht="12.75">
      <c r="A30" s="116">
        <v>25</v>
      </c>
      <c r="B30" s="164" t="s">
        <v>363</v>
      </c>
      <c r="C30" s="116" t="s">
        <v>337</v>
      </c>
      <c r="D30" s="165">
        <v>2969.3</v>
      </c>
      <c r="E30" s="166">
        <v>34105.25</v>
      </c>
      <c r="F30" s="167" t="s">
        <v>362</v>
      </c>
    </row>
    <row r="31" spans="1:6" ht="13.5" customHeight="1">
      <c r="A31" s="116">
        <v>26</v>
      </c>
      <c r="B31" s="164" t="s">
        <v>364</v>
      </c>
      <c r="C31" s="116" t="s">
        <v>337</v>
      </c>
      <c r="D31" s="161">
        <v>478.4</v>
      </c>
      <c r="E31" s="166">
        <v>7136.68</v>
      </c>
      <c r="F31" s="167" t="s">
        <v>362</v>
      </c>
    </row>
    <row r="32" spans="1:6" ht="12.75">
      <c r="A32" s="116">
        <v>27</v>
      </c>
      <c r="B32" s="164" t="s">
        <v>365</v>
      </c>
      <c r="C32" s="116" t="s">
        <v>335</v>
      </c>
      <c r="D32" s="161">
        <v>23.1</v>
      </c>
      <c r="E32" s="166">
        <v>351318</v>
      </c>
      <c r="F32" s="167" t="s">
        <v>362</v>
      </c>
    </row>
    <row r="33" spans="1:6" ht="12.75">
      <c r="A33" s="116">
        <v>28</v>
      </c>
      <c r="B33" s="164" t="s">
        <v>366</v>
      </c>
      <c r="C33" s="116" t="s">
        <v>339</v>
      </c>
      <c r="D33" s="161">
        <v>10</v>
      </c>
      <c r="E33" s="166">
        <v>59307.89</v>
      </c>
      <c r="F33" s="167" t="s">
        <v>362</v>
      </c>
    </row>
    <row r="34" spans="1:6" ht="12.75">
      <c r="A34" s="116">
        <v>29</v>
      </c>
      <c r="B34" s="164" t="s">
        <v>367</v>
      </c>
      <c r="C34" s="116" t="s">
        <v>339</v>
      </c>
      <c r="D34" s="161">
        <v>2</v>
      </c>
      <c r="E34" s="166">
        <v>1414.54</v>
      </c>
      <c r="F34" s="167" t="s">
        <v>362</v>
      </c>
    </row>
    <row r="35" spans="1:6" s="173" customFormat="1" ht="12.75">
      <c r="A35" s="168"/>
      <c r="B35" s="169" t="s">
        <v>132</v>
      </c>
      <c r="C35" s="168"/>
      <c r="D35" s="170"/>
      <c r="E35" s="171">
        <f>SUM(E6:E34)</f>
        <v>1511000.01</v>
      </c>
      <c r="F35" s="172"/>
    </row>
  </sheetData>
  <sheetProtection/>
  <mergeCells count="1">
    <mergeCell ref="A3:F3"/>
  </mergeCells>
  <printOptions/>
  <pageMargins left="0.7479166666666667" right="0.0798611111111111" top="0.39861111111111114" bottom="0.2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Fazly'evaAF</cp:lastModifiedBy>
  <cp:lastPrinted>2009-05-04T12:11:00Z</cp:lastPrinted>
  <dcterms:created xsi:type="dcterms:W3CDTF">2009-03-17T03:46:27Z</dcterms:created>
  <dcterms:modified xsi:type="dcterms:W3CDTF">2009-05-07T04:18:22Z</dcterms:modified>
  <cp:category/>
  <cp:version/>
  <cp:contentType/>
  <cp:contentStatus/>
</cp:coreProperties>
</file>