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прил" sheetId="1" r:id="rId1"/>
  </sheets>
  <definedNames>
    <definedName name="_xlnm.Print_Titles" localSheetId="0">'прил'!$9:$9</definedName>
  </definedNames>
  <calcPr fullCalcOnLoad="1"/>
</workbook>
</file>

<file path=xl/sharedStrings.xml><?xml version="1.0" encoding="utf-8"?>
<sst xmlns="http://schemas.openxmlformats.org/spreadsheetml/2006/main" count="51" uniqueCount="51">
  <si>
    <t>Подпрограмма "Развитие материально-технической базы учреждений культуры Ханты-Мансийского автономного округа - Югры"</t>
  </si>
  <si>
    <t>Иные безвозмездные и безвозвратные перечисления</t>
  </si>
  <si>
    <t>Программа "Улучшение жилищных условий населения Ханты - Мансийского автономного округа - Югры" на 2005-2015 годы</t>
  </si>
  <si>
    <t xml:space="preserve"> -подпрограмма "Обеспечение жильем граждан, проживающих в жилых помещениях, непригодных для проживания"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</si>
  <si>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</si>
  <si>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 xml:space="preserve"> -подпрограмма "Проектирование и строительство инженерных сетей"</t>
  </si>
  <si>
    <t>Подпрограмма "Развитие материально-технической базы учреждений физической культуры и спорта Ханты-Мансийского автономного округа-Югры"</t>
  </si>
  <si>
    <t>(тыс.руб.)</t>
  </si>
  <si>
    <t xml:space="preserve">Субсидии из Регионального фонда софинансирования социальных расходов </t>
  </si>
  <si>
    <t xml:space="preserve">Субвенции  из регионального фонда компенсаций </t>
  </si>
  <si>
    <t>Предоставление и обеспечение мер социальной поддержки детей - сирот и детей, оставшихся без попечения родителей, а также лиц из числа детей-сирот и детей, оставшихся без попечения родителей</t>
  </si>
  <si>
    <t>Обеспечение прав детей-инвалидов и семей, имеющих детей-инвалидов, на образование, воспитание и обучение</t>
  </si>
  <si>
    <t>Организация обеспечения питанием учащихся муниципальных общеобразовательных учреждений (предоставление бесплатного питания для учащихся из многодетных семей)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</si>
  <si>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</si>
  <si>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Ежемесячное денежное вознаграждение за классное руководство в государственных и муниципальных общеобразовательных школах</t>
  </si>
  <si>
    <t>Проведение аттестации педагогических работников муниципальных образовательных учреждений на первую и вторую квалификационные категории</t>
  </si>
  <si>
    <t>Информационное обеспечение общеобразовательных учреждений</t>
  </si>
  <si>
    <t>Осуществление деятельности по опеке и попечительству</t>
  </si>
  <si>
    <t>Реализация основных общеобразовательных программ в муниципальных общеобразовательных учреждениях</t>
  </si>
  <si>
    <t>Выплата компенсации части родительской платы за содержание детей в  муниципальных образовательных учреждениях, реализующих основную общеобразовательную программу дошкольного образования</t>
  </si>
  <si>
    <t>Выплата единовременных пособий при всех формах устройства детей, лишенных родительского попечения, в семью</t>
  </si>
  <si>
    <t>Бесплатное изготовление и ремонт зубных протезов</t>
  </si>
  <si>
    <t>Обеспечение бесплатными молочными продуктами питания детей до трех лет</t>
  </si>
  <si>
    <t>Денежные выплаты медицинскому персоналу фельдшерско - акушерских пунктов, врачам, фельдшерам и медицинским сестрам скорой медицинской помощи и амбулаторий</t>
  </si>
  <si>
    <t>Поддержка сельскохозяйственного производства</t>
  </si>
  <si>
    <t>Образование и организацию деятельности комиссий по делам несовершеннолетних и защите их прав</t>
  </si>
  <si>
    <t>Выполнение полномочий по государственной регистрации актов гражданского состояния</t>
  </si>
  <si>
    <t>Создание о обеспечение деятельности административных комиссий</t>
  </si>
  <si>
    <t>Реализация программы "Социально - экономическое развитие коренных малочисленных народов Севера Ханты - Мансийского автономного округа - Югры"</t>
  </si>
  <si>
    <t>Обеспечение  жильем отдельных категорий граждан, установленных Федеральными законами от 12.01.1995 г. № 5-ФЗ "О ветеранах", от 24.11.1995 № 181-ФЗ "О социальной защите инвалидов в Российской Федерации"</t>
  </si>
  <si>
    <t>Осуществление полномочий по первичному воинскому учету на территориях, где отсутствуют военные комиссариаты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</si>
  <si>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</t>
  </si>
  <si>
    <t>Всего межбюджетных трансфертов</t>
  </si>
  <si>
    <t>Наименование</t>
  </si>
  <si>
    <t>Сумма</t>
  </si>
  <si>
    <t>Объем межбюджетных трансфертов, 
получаемых из бюджетов других уровней на 2010 год</t>
  </si>
  <si>
    <t>Уточнение</t>
  </si>
  <si>
    <t>Проект</t>
  </si>
  <si>
    <t xml:space="preserve">Перечисления муниципальным образованиям на комплектование книжных фондов библиотек муниципальных образований </t>
  </si>
  <si>
    <t>Программа "Развитие материально-технической базы дошкольных образовательных учреждений Ханты-Мансийского автономного округа-Югры на 2007-2010 годы"</t>
  </si>
  <si>
    <t>Прочие субсидии бюджетам городских округов: в том числе</t>
  </si>
  <si>
    <t xml:space="preserve"> - на исполнение постановления правительства ХМАО-Югры от 27.01.2010 №21-п (ред. от 09.04.2010)</t>
  </si>
  <si>
    <t xml:space="preserve"> - на капитальный ремонт системы горячего водоснабжения по адресу ул.Бакинская 11</t>
  </si>
  <si>
    <t>Организация отдыха и оздоровления детей</t>
  </si>
  <si>
    <t>Реализация дополнительных мероприятий, направленных на снижение напряженности на рынке труда</t>
  </si>
  <si>
    <t>Прочие межбюджетные трансферты</t>
  </si>
  <si>
    <t xml:space="preserve">Субсидии муниципальным образованиям на комплектование книжных фондов библиотек муниципальных образований </t>
  </si>
  <si>
    <t>Составление (изменение, дополнение) списков кандидатов в присяжные заседатели федеральных судов общей юрисдикции</t>
  </si>
  <si>
    <t>Приложение 5</t>
  </si>
  <si>
    <t>к решению Думы города</t>
  </si>
  <si>
    <t xml:space="preserve">от _________________  № _______     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</si>
</sst>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#,##0_ ;[Red]\-#,##0\ "/>
    <numFmt numFmtId="198" formatCode="0.0%"/>
  </numFmts>
  <fonts count="3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b/>
      <sz val="10"/>
      <name val="Times New Roman Cyr"/>
      <family val="0"/>
    </font>
    <font>
      <b/>
      <sz val="13"/>
      <name val="Arial Cyr"/>
      <family val="0"/>
    </font>
    <font>
      <b/>
      <sz val="12"/>
      <color indexed="56"/>
      <name val="Times New Roman"/>
      <family val="1"/>
    </font>
    <font>
      <sz val="8"/>
      <color indexed="56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0" xfId="55" applyFont="1" applyFill="1" applyBorder="1" applyAlignment="1">
      <alignment horizontal="left" vertical="center" wrapText="1"/>
      <protection/>
    </xf>
    <xf numFmtId="178" fontId="7" fillId="0" borderId="10" xfId="0" applyNumberFormat="1" applyFont="1" applyFill="1" applyBorder="1" applyAlignment="1">
      <alignment horizontal="right" vertical="center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Alignment="1">
      <alignment horizontal="center" vertical="center"/>
    </xf>
    <xf numFmtId="0" fontId="0" fillId="0" borderId="0" xfId="54" applyFont="1" applyAlignment="1">
      <alignment vertical="center"/>
      <protection/>
    </xf>
    <xf numFmtId="0" fontId="0" fillId="0" borderId="0" xfId="54" applyFont="1" applyFill="1" applyAlignment="1">
      <alignment vertical="center"/>
      <protection/>
    </xf>
    <xf numFmtId="0" fontId="5" fillId="0" borderId="0" xfId="54" applyFont="1" applyAlignment="1">
      <alignment vertical="center"/>
      <protection/>
    </xf>
    <xf numFmtId="0" fontId="11" fillId="0" borderId="0" xfId="0" applyFont="1" applyAlignment="1">
      <alignment vertical="center" wrapText="1"/>
    </xf>
    <xf numFmtId="0" fontId="0" fillId="0" borderId="0" xfId="54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Alignment="1">
      <alignment horizontal="left" vertical="center"/>
    </xf>
    <xf numFmtId="0" fontId="12" fillId="0" borderId="0" xfId="54" applyNumberFormat="1" applyFont="1" applyFill="1" applyAlignment="1" applyProtection="1">
      <alignment horizontal="center" vertical="center"/>
      <protection hidden="1"/>
    </xf>
    <xf numFmtId="3" fontId="8" fillId="11" borderId="10" xfId="55" applyNumberFormat="1" applyFont="1" applyFill="1" applyBorder="1" applyAlignment="1">
      <alignment horizontal="left" vertical="center" wrapText="1"/>
      <protection/>
    </xf>
    <xf numFmtId="178" fontId="8" fillId="11" borderId="10" xfId="55" applyNumberFormat="1" applyFont="1" applyFill="1" applyBorder="1" applyAlignment="1">
      <alignment horizontal="right" vertical="center" wrapText="1"/>
      <protection/>
    </xf>
    <xf numFmtId="1" fontId="9" fillId="0" borderId="10" xfId="55" applyNumberFormat="1" applyFont="1" applyFill="1" applyBorder="1" applyAlignment="1">
      <alignment horizontal="left" vertical="center" wrapText="1"/>
      <protection/>
    </xf>
    <xf numFmtId="178" fontId="9" fillId="0" borderId="10" xfId="0" applyNumberFormat="1" applyFont="1" applyFill="1" applyBorder="1" applyAlignment="1">
      <alignment horizontal="right" vertical="center"/>
    </xf>
    <xf numFmtId="0" fontId="14" fillId="0" borderId="10" xfId="55" applyFont="1" applyFill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0" fontId="16" fillId="0" borderId="0" xfId="54" applyNumberFormat="1" applyFont="1" applyFill="1" applyAlignment="1" applyProtection="1">
      <alignment vertical="center" wrapText="1"/>
      <protection hidden="1"/>
    </xf>
    <xf numFmtId="0" fontId="9" fillId="0" borderId="10" xfId="55" applyFont="1" applyFill="1" applyBorder="1" applyAlignment="1">
      <alignment horizontal="left" vertical="center" wrapText="1"/>
      <protection/>
    </xf>
    <xf numFmtId="0" fontId="16" fillId="0" borderId="0" xfId="54" applyNumberFormat="1" applyFont="1" applyFill="1" applyAlignment="1" applyProtection="1">
      <alignment horizontal="right" vertical="center"/>
      <protection hidden="1"/>
    </xf>
    <xf numFmtId="0" fontId="0" fillId="0" borderId="0" xfId="54" applyNumberFormat="1" applyFont="1" applyFill="1" applyAlignment="1" applyProtection="1">
      <alignment horizontal="center" vertical="center"/>
      <protection hidden="1"/>
    </xf>
    <xf numFmtId="0" fontId="7" fillId="0" borderId="11" xfId="55" applyFont="1" applyFill="1" applyBorder="1" applyAlignment="1">
      <alignment horizontal="left" vertical="center" wrapText="1"/>
      <protection/>
    </xf>
    <xf numFmtId="178" fontId="7" fillId="0" borderId="0" xfId="0" applyNumberFormat="1" applyFont="1" applyFill="1" applyAlignment="1">
      <alignment horizontal="center" vertical="center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Tmp2" xfId="54"/>
    <cellStyle name="Обычный_Январ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07.125" style="11" customWidth="1"/>
    <col min="2" max="2" width="18.875" style="11" hidden="1" customWidth="1"/>
    <col min="3" max="3" width="18.125" style="1" hidden="1" customWidth="1"/>
    <col min="4" max="4" width="17.875" style="1" customWidth="1"/>
    <col min="5" max="16384" width="9.375" style="1" customWidth="1"/>
  </cols>
  <sheetData>
    <row r="1" s="6" customFormat="1" ht="12.75">
      <c r="B1" s="7"/>
    </row>
    <row r="2" spans="1:4" s="8" customFormat="1" ht="15.75" customHeight="1">
      <c r="A2" s="19"/>
      <c r="B2" s="19"/>
      <c r="D2" s="21" t="s">
        <v>48</v>
      </c>
    </row>
    <row r="3" spans="1:4" s="8" customFormat="1" ht="15.75">
      <c r="A3" s="19"/>
      <c r="B3" s="19"/>
      <c r="D3" s="21" t="s">
        <v>49</v>
      </c>
    </row>
    <row r="4" spans="1:4" s="8" customFormat="1" ht="15.75">
      <c r="A4" s="19"/>
      <c r="B4" s="19"/>
      <c r="D4" s="21" t="s">
        <v>50</v>
      </c>
    </row>
    <row r="5" spans="1:2" s="8" customFormat="1" ht="18.75">
      <c r="A5" s="25"/>
      <c r="B5" s="25"/>
    </row>
    <row r="6" spans="1:4" s="8" customFormat="1" ht="49.5" customHeight="1">
      <c r="A6" s="26" t="s">
        <v>35</v>
      </c>
      <c r="B6" s="26"/>
      <c r="C6" s="9"/>
      <c r="D6" s="9"/>
    </row>
    <row r="7" spans="1:2" s="8" customFormat="1" ht="6.75" customHeight="1">
      <c r="A7" s="4"/>
      <c r="B7" s="4"/>
    </row>
    <row r="8" spans="1:4" s="6" customFormat="1" ht="18" customHeight="1">
      <c r="A8" s="10"/>
      <c r="B8" s="12"/>
      <c r="D8" s="22" t="s">
        <v>7</v>
      </c>
    </row>
    <row r="9" spans="1:4" ht="24" customHeight="1">
      <c r="A9" s="17" t="s">
        <v>33</v>
      </c>
      <c r="B9" s="17" t="s">
        <v>34</v>
      </c>
      <c r="C9" s="17" t="s">
        <v>36</v>
      </c>
      <c r="D9" s="17" t="s">
        <v>37</v>
      </c>
    </row>
    <row r="10" spans="1:4" ht="12.75">
      <c r="A10" s="18">
        <v>1</v>
      </c>
      <c r="B10" s="18">
        <v>2</v>
      </c>
      <c r="C10" s="18">
        <v>3</v>
      </c>
      <c r="D10" s="18">
        <v>4</v>
      </c>
    </row>
    <row r="11" spans="1:4" s="5" customFormat="1" ht="20.25" customHeight="1">
      <c r="A11" s="13" t="s">
        <v>8</v>
      </c>
      <c r="B11" s="14">
        <f>SUM(B12:B20)-B12</f>
        <v>134296.80000000002</v>
      </c>
      <c r="C11" s="14">
        <f>SUM(C12:C20)-C12</f>
        <v>0</v>
      </c>
      <c r="D11" s="14">
        <f>SUM(D12:D20)-D12</f>
        <v>134296.80000000002</v>
      </c>
    </row>
    <row r="12" spans="1:4" s="5" customFormat="1" ht="25.5" collapsed="1">
      <c r="A12" s="2" t="s">
        <v>2</v>
      </c>
      <c r="B12" s="3">
        <f>B13+B14+B15</f>
        <v>24882.3</v>
      </c>
      <c r="C12" s="3">
        <v>0</v>
      </c>
      <c r="D12" s="3">
        <f>D13+D14+D15</f>
        <v>24882.3</v>
      </c>
    </row>
    <row r="13" spans="1:4" s="5" customFormat="1" ht="25.5">
      <c r="A13" s="15" t="s">
        <v>3</v>
      </c>
      <c r="B13" s="16">
        <v>3198.5</v>
      </c>
      <c r="C13" s="16">
        <v>0</v>
      </c>
      <c r="D13" s="16">
        <f aca="true" t="shared" si="0" ref="D13:D18">SUM(B13:C13)</f>
        <v>3198.5</v>
      </c>
    </row>
    <row r="14" spans="1:4" s="5" customFormat="1" ht="25.5">
      <c r="A14" s="15" t="s">
        <v>4</v>
      </c>
      <c r="B14" s="16">
        <v>9553.5</v>
      </c>
      <c r="C14" s="16">
        <v>0</v>
      </c>
      <c r="D14" s="16">
        <f t="shared" si="0"/>
        <v>9553.5</v>
      </c>
    </row>
    <row r="15" spans="1:4" s="5" customFormat="1" ht="15.75">
      <c r="A15" s="15" t="s">
        <v>5</v>
      </c>
      <c r="B15" s="16">
        <v>12130.3</v>
      </c>
      <c r="C15" s="16">
        <v>0</v>
      </c>
      <c r="D15" s="16">
        <f t="shared" si="0"/>
        <v>12130.3</v>
      </c>
    </row>
    <row r="16" spans="1:4" s="5" customFormat="1" ht="25.5">
      <c r="A16" s="2" t="s">
        <v>0</v>
      </c>
      <c r="B16" s="3">
        <v>24065</v>
      </c>
      <c r="C16" s="3">
        <v>0</v>
      </c>
      <c r="D16" s="3">
        <f t="shared" si="0"/>
        <v>24065</v>
      </c>
    </row>
    <row r="17" spans="1:4" s="5" customFormat="1" ht="25.5">
      <c r="A17" s="2" t="s">
        <v>6</v>
      </c>
      <c r="B17" s="3">
        <v>1039</v>
      </c>
      <c r="C17" s="3"/>
      <c r="D17" s="3">
        <f t="shared" si="0"/>
        <v>1039</v>
      </c>
    </row>
    <row r="18" spans="1:4" s="5" customFormat="1" ht="25.5">
      <c r="A18" s="2" t="s">
        <v>39</v>
      </c>
      <c r="B18" s="3">
        <v>80867.6</v>
      </c>
      <c r="C18" s="3">
        <v>0</v>
      </c>
      <c r="D18" s="3">
        <f t="shared" si="0"/>
        <v>80867.6</v>
      </c>
    </row>
    <row r="19" spans="1:4" s="5" customFormat="1" ht="25.5" hidden="1">
      <c r="A19" s="2" t="s">
        <v>46</v>
      </c>
      <c r="B19" s="3">
        <v>0</v>
      </c>
      <c r="C19" s="3">
        <v>0</v>
      </c>
      <c r="D19" s="3">
        <f>SUM(B19:C19)</f>
        <v>0</v>
      </c>
    </row>
    <row r="20" spans="1:4" s="5" customFormat="1" ht="15.75">
      <c r="A20" s="2" t="s">
        <v>40</v>
      </c>
      <c r="B20" s="3">
        <v>3442.8999999999996</v>
      </c>
      <c r="C20" s="3">
        <v>0</v>
      </c>
      <c r="D20" s="3">
        <f>SUM(D21:D22)</f>
        <v>3442.8999999999996</v>
      </c>
    </row>
    <row r="21" spans="1:4" s="5" customFormat="1" ht="15.75">
      <c r="A21" s="20" t="s">
        <v>41</v>
      </c>
      <c r="B21" s="16">
        <v>3377.7</v>
      </c>
      <c r="C21" s="16">
        <v>0</v>
      </c>
      <c r="D21" s="16">
        <f>SUM(B21:C21)</f>
        <v>3377.7</v>
      </c>
    </row>
    <row r="22" spans="1:4" s="5" customFormat="1" ht="15.75">
      <c r="A22" s="20" t="s">
        <v>42</v>
      </c>
      <c r="B22" s="16">
        <v>65.2</v>
      </c>
      <c r="C22" s="16">
        <v>0</v>
      </c>
      <c r="D22" s="16">
        <f>SUM(B22:C22)</f>
        <v>65.2</v>
      </c>
    </row>
    <row r="23" spans="1:4" s="5" customFormat="1" ht="24.75" customHeight="1">
      <c r="A23" s="13" t="s">
        <v>9</v>
      </c>
      <c r="B23" s="14">
        <f>SUM(B24:B46)</f>
        <v>197706.49999999994</v>
      </c>
      <c r="C23" s="14">
        <f>SUM(C24:C46)</f>
        <v>1042.2</v>
      </c>
      <c r="D23" s="14">
        <f>SUM(D24:D46)</f>
        <v>198748.69999999995</v>
      </c>
    </row>
    <row r="24" spans="1:4" s="5" customFormat="1" ht="25.5">
      <c r="A24" s="2" t="s">
        <v>10</v>
      </c>
      <c r="B24" s="3">
        <v>18659.7</v>
      </c>
      <c r="C24" s="3">
        <v>0</v>
      </c>
      <c r="D24" s="3">
        <f aca="true" t="shared" si="1" ref="D24:D51">SUM(B24:C24)</f>
        <v>18659.7</v>
      </c>
    </row>
    <row r="25" spans="1:4" s="5" customFormat="1" ht="19.5" customHeight="1">
      <c r="A25" s="2" t="s">
        <v>11</v>
      </c>
      <c r="B25" s="3">
        <v>552</v>
      </c>
      <c r="C25" s="3">
        <v>0</v>
      </c>
      <c r="D25" s="3">
        <f t="shared" si="1"/>
        <v>552</v>
      </c>
    </row>
    <row r="26" spans="1:4" s="5" customFormat="1" ht="25.5">
      <c r="A26" s="2" t="s">
        <v>12</v>
      </c>
      <c r="B26" s="3">
        <v>13142</v>
      </c>
      <c r="C26" s="3">
        <v>0</v>
      </c>
      <c r="D26" s="3">
        <f t="shared" si="1"/>
        <v>13142</v>
      </c>
    </row>
    <row r="27" spans="1:4" s="5" customFormat="1" ht="25.5">
      <c r="A27" s="2" t="s">
        <v>13</v>
      </c>
      <c r="B27" s="3">
        <v>3762</v>
      </c>
      <c r="C27" s="3">
        <v>0</v>
      </c>
      <c r="D27" s="3">
        <f t="shared" si="1"/>
        <v>3762</v>
      </c>
    </row>
    <row r="28" spans="1:4" s="5" customFormat="1" ht="25.5">
      <c r="A28" s="2" t="s">
        <v>14</v>
      </c>
      <c r="B28" s="3">
        <v>2177</v>
      </c>
      <c r="C28" s="3">
        <v>1040</v>
      </c>
      <c r="D28" s="3">
        <f t="shared" si="1"/>
        <v>3217</v>
      </c>
    </row>
    <row r="29" spans="1:4" s="5" customFormat="1" ht="25.5">
      <c r="A29" s="2" t="s">
        <v>15</v>
      </c>
      <c r="B29" s="3">
        <v>72</v>
      </c>
      <c r="C29" s="3">
        <v>0</v>
      </c>
      <c r="D29" s="3">
        <f t="shared" si="1"/>
        <v>72</v>
      </c>
    </row>
    <row r="30" spans="1:4" s="5" customFormat="1" ht="15.75">
      <c r="A30" s="2" t="s">
        <v>16</v>
      </c>
      <c r="B30" s="3">
        <v>266</v>
      </c>
      <c r="C30" s="3">
        <v>0</v>
      </c>
      <c r="D30" s="3">
        <f t="shared" si="1"/>
        <v>266</v>
      </c>
    </row>
    <row r="31" spans="1:4" s="5" customFormat="1" ht="15.75">
      <c r="A31" s="2" t="s">
        <v>17</v>
      </c>
      <c r="B31" s="3">
        <v>2859.1</v>
      </c>
      <c r="C31" s="3">
        <v>0</v>
      </c>
      <c r="D31" s="3">
        <f t="shared" si="1"/>
        <v>2859.1</v>
      </c>
    </row>
    <row r="32" spans="1:4" s="5" customFormat="1" ht="18" customHeight="1">
      <c r="A32" s="2" t="s">
        <v>18</v>
      </c>
      <c r="B32" s="3">
        <v>126894</v>
      </c>
      <c r="C32" s="3">
        <v>0</v>
      </c>
      <c r="D32" s="3">
        <f t="shared" si="1"/>
        <v>126894</v>
      </c>
    </row>
    <row r="33" spans="1:4" s="5" customFormat="1" ht="25.5">
      <c r="A33" s="2" t="s">
        <v>19</v>
      </c>
      <c r="B33" s="3">
        <v>6434</v>
      </c>
      <c r="C33" s="3">
        <v>0</v>
      </c>
      <c r="D33" s="3">
        <f t="shared" si="1"/>
        <v>6434</v>
      </c>
    </row>
    <row r="34" spans="1:4" s="5" customFormat="1" ht="25.5">
      <c r="A34" s="2" t="s">
        <v>20</v>
      </c>
      <c r="B34" s="3">
        <v>148.3</v>
      </c>
      <c r="C34" s="3">
        <v>0</v>
      </c>
      <c r="D34" s="3">
        <f t="shared" si="1"/>
        <v>148.3</v>
      </c>
    </row>
    <row r="35" spans="1:4" ht="12.75">
      <c r="A35" s="2" t="s">
        <v>21</v>
      </c>
      <c r="B35" s="3">
        <v>1621.8</v>
      </c>
      <c r="C35" s="3">
        <v>0</v>
      </c>
      <c r="D35" s="3">
        <f t="shared" si="1"/>
        <v>1621.8</v>
      </c>
    </row>
    <row r="36" spans="1:4" ht="12.75">
      <c r="A36" s="2" t="s">
        <v>22</v>
      </c>
      <c r="B36" s="3">
        <v>4380.4</v>
      </c>
      <c r="C36" s="3">
        <v>0</v>
      </c>
      <c r="D36" s="3">
        <f t="shared" si="1"/>
        <v>4380.4</v>
      </c>
    </row>
    <row r="37" spans="1:4" ht="29.25" customHeight="1">
      <c r="A37" s="2" t="s">
        <v>23</v>
      </c>
      <c r="B37" s="3">
        <v>2411</v>
      </c>
      <c r="C37" s="3">
        <v>0</v>
      </c>
      <c r="D37" s="3">
        <f t="shared" si="1"/>
        <v>2411</v>
      </c>
    </row>
    <row r="38" spans="1:4" ht="12.75">
      <c r="A38" s="2" t="s">
        <v>24</v>
      </c>
      <c r="B38" s="3">
        <v>136</v>
      </c>
      <c r="C38" s="3">
        <v>0</v>
      </c>
      <c r="D38" s="3">
        <f t="shared" si="1"/>
        <v>136</v>
      </c>
    </row>
    <row r="39" spans="1:4" ht="12.75">
      <c r="A39" s="2" t="s">
        <v>25</v>
      </c>
      <c r="B39" s="3">
        <v>2228</v>
      </c>
      <c r="C39" s="3">
        <v>0</v>
      </c>
      <c r="D39" s="3">
        <f t="shared" si="1"/>
        <v>2228</v>
      </c>
    </row>
    <row r="40" spans="1:4" ht="15.75" customHeight="1">
      <c r="A40" s="2" t="s">
        <v>43</v>
      </c>
      <c r="B40" s="3">
        <v>1858.4</v>
      </c>
      <c r="C40" s="3">
        <v>0</v>
      </c>
      <c r="D40" s="3">
        <f t="shared" si="1"/>
        <v>1858.4</v>
      </c>
    </row>
    <row r="41" spans="1:4" s="5" customFormat="1" ht="15.75">
      <c r="A41" s="2" t="s">
        <v>27</v>
      </c>
      <c r="B41" s="3">
        <v>1119.8</v>
      </c>
      <c r="C41" s="3">
        <v>0</v>
      </c>
      <c r="D41" s="3">
        <f t="shared" si="1"/>
        <v>1119.8</v>
      </c>
    </row>
    <row r="42" spans="1:4" s="5" customFormat="1" ht="27" customHeight="1">
      <c r="A42" s="2" t="s">
        <v>28</v>
      </c>
      <c r="B42" s="3">
        <v>15</v>
      </c>
      <c r="C42" s="3">
        <v>0</v>
      </c>
      <c r="D42" s="3">
        <f t="shared" si="1"/>
        <v>15</v>
      </c>
    </row>
    <row r="43" spans="1:4" s="5" customFormat="1" ht="28.5" customHeight="1">
      <c r="A43" s="2" t="s">
        <v>29</v>
      </c>
      <c r="B43" s="3">
        <v>3500</v>
      </c>
      <c r="C43" s="3">
        <v>0</v>
      </c>
      <c r="D43" s="3">
        <f t="shared" si="1"/>
        <v>3500</v>
      </c>
    </row>
    <row r="44" spans="1:4" s="5" customFormat="1" ht="21" customHeight="1">
      <c r="A44" s="2" t="s">
        <v>26</v>
      </c>
      <c r="B44" s="3">
        <v>2665</v>
      </c>
      <c r="C44" s="3">
        <v>0</v>
      </c>
      <c r="D44" s="3">
        <f t="shared" si="1"/>
        <v>2665</v>
      </c>
    </row>
    <row r="45" spans="1:4" s="5" customFormat="1" ht="25.5">
      <c r="A45" s="2" t="s">
        <v>30</v>
      </c>
      <c r="B45" s="3">
        <v>2805</v>
      </c>
      <c r="C45" s="3">
        <v>0</v>
      </c>
      <c r="D45" s="3">
        <f t="shared" si="1"/>
        <v>2805</v>
      </c>
    </row>
    <row r="46" spans="1:4" s="5" customFormat="1" ht="25.5">
      <c r="A46" s="23" t="s">
        <v>47</v>
      </c>
      <c r="B46" s="3">
        <v>0</v>
      </c>
      <c r="C46" s="3">
        <v>2.2</v>
      </c>
      <c r="D46" s="3">
        <f t="shared" si="1"/>
        <v>2.2</v>
      </c>
    </row>
    <row r="47" spans="1:4" s="5" customFormat="1" ht="24.75" customHeight="1">
      <c r="A47" s="13" t="s">
        <v>1</v>
      </c>
      <c r="B47" s="14">
        <f>SUM(B48:B51)</f>
        <v>12213.5</v>
      </c>
      <c r="C47" s="14">
        <f>SUM(C48:C51)</f>
        <v>2417</v>
      </c>
      <c r="D47" s="14">
        <f>SUM(D48:D51)</f>
        <v>14630.5</v>
      </c>
    </row>
    <row r="48" spans="1:4" s="5" customFormat="1" ht="45" customHeight="1">
      <c r="A48" s="2" t="s">
        <v>31</v>
      </c>
      <c r="B48" s="3">
        <v>9285</v>
      </c>
      <c r="C48" s="3">
        <v>0</v>
      </c>
      <c r="D48" s="3">
        <f t="shared" si="1"/>
        <v>9285</v>
      </c>
    </row>
    <row r="49" spans="1:4" s="5" customFormat="1" ht="25.5">
      <c r="A49" s="2" t="s">
        <v>38</v>
      </c>
      <c r="B49" s="3">
        <v>21.8</v>
      </c>
      <c r="C49" s="3">
        <v>17</v>
      </c>
      <c r="D49" s="3">
        <f t="shared" si="1"/>
        <v>38.8</v>
      </c>
    </row>
    <row r="50" spans="1:4" s="5" customFormat="1" ht="15.75">
      <c r="A50" s="2" t="s">
        <v>44</v>
      </c>
      <c r="B50" s="3">
        <v>90</v>
      </c>
      <c r="C50" s="3">
        <v>0</v>
      </c>
      <c r="D50" s="3">
        <f t="shared" si="1"/>
        <v>90</v>
      </c>
    </row>
    <row r="51" spans="1:4" s="5" customFormat="1" ht="15.75">
      <c r="A51" s="2" t="s">
        <v>45</v>
      </c>
      <c r="B51" s="3">
        <v>2816.7</v>
      </c>
      <c r="C51" s="3">
        <v>2400</v>
      </c>
      <c r="D51" s="3">
        <f t="shared" si="1"/>
        <v>5216.7</v>
      </c>
    </row>
    <row r="52" spans="1:4" s="5" customFormat="1" ht="24.75" customHeight="1">
      <c r="A52" s="13" t="s">
        <v>32</v>
      </c>
      <c r="B52" s="14">
        <f>B11+B23+B47</f>
        <v>344216.79999999993</v>
      </c>
      <c r="C52" s="14">
        <f>C11+C23+C47</f>
        <v>3459.2</v>
      </c>
      <c r="D52" s="14">
        <f>D11+D23+D47</f>
        <v>347676</v>
      </c>
    </row>
    <row r="55" ht="12.75">
      <c r="D55" s="24"/>
    </row>
    <row r="56" ht="12.75">
      <c r="D56" s="24"/>
    </row>
  </sheetData>
  <sheetProtection/>
  <mergeCells count="2"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Fazly'evaAF</cp:lastModifiedBy>
  <cp:lastPrinted>2010-07-29T10:55:03Z</cp:lastPrinted>
  <dcterms:created xsi:type="dcterms:W3CDTF">2006-10-11T04:57:41Z</dcterms:created>
  <dcterms:modified xsi:type="dcterms:W3CDTF">2010-08-20T03:25:09Z</dcterms:modified>
  <cp:category/>
  <cp:version/>
  <cp:contentType/>
  <cp:contentStatus/>
</cp:coreProperties>
</file>