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9035" windowHeight="11760" activeTab="0"/>
  </bookViews>
  <sheets>
    <sheet name="цел_прогр 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<sst xmlns="http://schemas.openxmlformats.org/spreadsheetml/2006/main" count="42" uniqueCount="38">
  <si>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№ п/п</t>
  </si>
  <si>
    <t>Итого:</t>
  </si>
  <si>
    <t>Целевая статья</t>
  </si>
  <si>
    <t>Наименование программы</t>
  </si>
  <si>
    <t>Долгосрочная целевая программа "Повышение безопасности дорожного движения в городе Покачи на 2009-2012 годы"</t>
  </si>
  <si>
    <t>Раздел,
подраздел</t>
  </si>
  <si>
    <t>Сумма</t>
  </si>
  <si>
    <t>средства местного бюджета</t>
  </si>
  <si>
    <t>средства окружного бюджета</t>
  </si>
  <si>
    <t>в том числе</t>
  </si>
  <si>
    <t>Городская программа "Проведение капитального ремонта многоквартирных домов города Покачи на 2009-2011 годы"</t>
  </si>
  <si>
    <t>5225602</t>
  </si>
  <si>
    <t>Объем финансирования муниципальных программ города Покачи за счет 
средств местного бюджета  на 2011 год</t>
  </si>
  <si>
    <t xml:space="preserve">Муниципальный правовой акт, утверждающий программу </t>
  </si>
  <si>
    <t>Долгосрочная целевая программа "Развитие и модернизация жилищно-коммунального комплекса города Покачи на 2010-2012 годы"</t>
  </si>
  <si>
    <t>Краткосрочная целевая программа «Обеспечение условий для развития физической культуры и массового спорта в городе Покачи на 2011 год»</t>
  </si>
  <si>
    <t>Постановление администрации города от 25.11.2009 № 882 (с изменениями на 27.10.2010)</t>
  </si>
  <si>
    <t>Постановление администрации города от 25.02.2009 № 101 (с изменениями на 18.10.2010)</t>
  </si>
  <si>
    <t>Постановление администрации города от 18.02.2009 № 82 (с изменениями на 22.09.2010)</t>
  </si>
  <si>
    <t>Постановление администрации города от 13.08.2009 № 578 (с изменениями на 25.05.2010)</t>
  </si>
  <si>
    <t>Постановление администрации города от 11.11.2010 № 682</t>
  </si>
  <si>
    <t>Заместитель главы города по социальным вопросам</t>
  </si>
  <si>
    <t>Первый заместитель главы города</t>
  </si>
  <si>
    <t>Координатор программы</t>
  </si>
  <si>
    <t>(руб.)</t>
  </si>
  <si>
    <t>от ________________№______</t>
  </si>
  <si>
    <t>Краткосрочная целевая программа «Организация отдыха и оздоровления детей города Покачи в каникулярное время в 2011 году»</t>
  </si>
  <si>
    <t>Приложение 4</t>
  </si>
  <si>
    <t>Долгосрочная целевая программа "Обеспечение первичных мер пожарной безопасности в городе Покачи на 2009-2011 годы"</t>
  </si>
  <si>
    <t>Программа "Поддержка и развитие малого и среднего предпринимательства на территории города Покачи на 2010-2011 годы"</t>
  </si>
  <si>
    <t>Программа "Сохранение и развитие дополнительного образования детей в городе Покачи на 2011-2013 годы"</t>
  </si>
  <si>
    <t>Городская целевая программа "Электронная администрация г.Покачи на 2011-2015 годы"</t>
  </si>
  <si>
    <t>Долгосрочная целевая программа "Развитие системы образования города Покачи на 2010-2013 годы"</t>
  </si>
  <si>
    <t>Краткосрочная целевая программа "Проведение общегородских мероприятий в городе Покачи в 2011 году"</t>
  </si>
  <si>
    <t>Программа "Предупреждение и борьба с заболеваниями социального характера на территории г.Покачи на 2008-2011гг"</t>
  </si>
  <si>
    <t>Программа "Молодежь города Покачи на 2009-2011 годы"</t>
  </si>
  <si>
    <t>Программа "Обеспечение условий для развития физической культуры и массового спорта в г. Покачи"</t>
  </si>
  <si>
    <t xml:space="preserve">к решению Думы города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</si>
</sst>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\.00\.000\.0"/>
    <numFmt numFmtId="167" formatCode="00\.00\.00"/>
    <numFmt numFmtId="168" formatCode="0\.00"/>
    <numFmt numFmtId="169" formatCode="000"/>
    <numFmt numFmtId="170" formatCode="000\.00\.00"/>
    <numFmt numFmtId="171" formatCode="0000000"/>
    <numFmt numFmtId="172" formatCode="0000"/>
    <numFmt numFmtId="173" formatCode="000000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4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 applyProtection="1">
      <alignment wrapText="1"/>
      <protection hidden="1"/>
    </xf>
    <xf numFmtId="0" fontId="7" fillId="0" borderId="10" xfId="55" applyNumberFormat="1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9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left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7" fillId="0" borderId="10" xfId="56" applyNumberFormat="1" applyFont="1" applyFill="1" applyBorder="1" applyAlignment="1" applyProtection="1">
      <alignment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0" fontId="7" fillId="0" borderId="10" xfId="57" applyNumberFormat="1" applyFont="1" applyFill="1" applyBorder="1" applyAlignment="1" applyProtection="1">
      <alignment wrapText="1"/>
      <protection hidden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_приложения_к_РД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4.875" style="0" customWidth="1"/>
    <col min="2" max="2" width="45.00390625" style="0" customWidth="1"/>
    <col min="3" max="3" width="32.375" style="0" hidden="1" customWidth="1"/>
    <col min="4" max="4" width="18.25390625" style="0" hidden="1" customWidth="1"/>
    <col min="5" max="5" width="4.625" style="0" hidden="1" customWidth="1"/>
    <col min="6" max="6" width="4.125" style="0" hidden="1" customWidth="1"/>
    <col min="7" max="7" width="9.00390625" style="0" customWidth="1"/>
    <col min="8" max="8" width="15.875" style="0" customWidth="1"/>
    <col min="9" max="9" width="14.25390625" style="0" customWidth="1"/>
    <col min="10" max="10" width="14.75390625" style="0" customWidth="1"/>
    <col min="11" max="13" width="12.75390625" style="0" customWidth="1"/>
  </cols>
  <sheetData>
    <row r="1" ht="18.75">
      <c r="J1" s="47" t="s">
        <v>27</v>
      </c>
    </row>
    <row r="2" spans="3:14" ht="18.75" customHeight="1">
      <c r="C2" s="11"/>
      <c r="D2" s="11"/>
      <c r="E2" s="11"/>
      <c r="F2" s="11"/>
      <c r="G2" s="11"/>
      <c r="H2" s="11"/>
      <c r="J2" s="48" t="s">
        <v>37</v>
      </c>
      <c r="K2" s="6"/>
      <c r="L2" s="7"/>
      <c r="M2" s="7"/>
      <c r="N2" s="7"/>
    </row>
    <row r="3" spans="2:14" ht="20.25" customHeight="1">
      <c r="B3" s="16"/>
      <c r="C3" s="11"/>
      <c r="D3" s="11"/>
      <c r="E3" s="11"/>
      <c r="F3" s="11"/>
      <c r="G3" s="11"/>
      <c r="H3" s="11"/>
      <c r="J3" s="49" t="s">
        <v>25</v>
      </c>
      <c r="K3" s="7"/>
      <c r="L3" s="7"/>
      <c r="M3" s="7"/>
      <c r="N3" s="7"/>
    </row>
    <row r="5" spans="1:12" ht="46.5" customHeight="1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1"/>
      <c r="L5" s="1"/>
    </row>
    <row r="6" ht="33" customHeight="1">
      <c r="J6" s="8" t="s">
        <v>24</v>
      </c>
    </row>
    <row r="7" spans="1:12" ht="12.75" customHeight="1">
      <c r="A7" s="42" t="s">
        <v>0</v>
      </c>
      <c r="B7" s="44" t="s">
        <v>3</v>
      </c>
      <c r="C7" s="44" t="s">
        <v>13</v>
      </c>
      <c r="D7" s="44" t="s">
        <v>23</v>
      </c>
      <c r="E7" s="40" t="s">
        <v>5</v>
      </c>
      <c r="F7" s="40"/>
      <c r="G7" s="44" t="s">
        <v>2</v>
      </c>
      <c r="H7" s="44" t="s">
        <v>6</v>
      </c>
      <c r="I7" s="46" t="s">
        <v>9</v>
      </c>
      <c r="J7" s="46"/>
      <c r="K7" s="2"/>
      <c r="L7" s="2"/>
    </row>
    <row r="8" spans="1:12" ht="37.5" customHeight="1">
      <c r="A8" s="43"/>
      <c r="B8" s="44"/>
      <c r="C8" s="44"/>
      <c r="D8" s="44"/>
      <c r="E8" s="40"/>
      <c r="F8" s="40"/>
      <c r="G8" s="44"/>
      <c r="H8" s="45"/>
      <c r="I8" s="10" t="s">
        <v>8</v>
      </c>
      <c r="J8" s="10" t="s">
        <v>7</v>
      </c>
      <c r="K8" s="2"/>
      <c r="L8" s="2"/>
    </row>
    <row r="9" spans="1:12" ht="25.5">
      <c r="A9" s="34">
        <v>1</v>
      </c>
      <c r="B9" s="38" t="s">
        <v>35</v>
      </c>
      <c r="C9" s="25"/>
      <c r="D9" s="25"/>
      <c r="E9" s="26"/>
      <c r="F9" s="26"/>
      <c r="G9" s="22">
        <v>7950100</v>
      </c>
      <c r="H9" s="27">
        <f>I9+J9</f>
        <v>200000</v>
      </c>
      <c r="I9" s="27"/>
      <c r="J9" s="27">
        <v>200000</v>
      </c>
      <c r="K9" s="2"/>
      <c r="L9" s="2"/>
    </row>
    <row r="10" spans="1:12" ht="38.25">
      <c r="A10" s="34">
        <v>2</v>
      </c>
      <c r="B10" s="9" t="s">
        <v>26</v>
      </c>
      <c r="C10" s="25"/>
      <c r="D10" s="25"/>
      <c r="E10" s="26"/>
      <c r="F10" s="26"/>
      <c r="G10" s="22">
        <v>7950200</v>
      </c>
      <c r="H10" s="27">
        <f aca="true" t="shared" si="0" ref="H10:H23">I10+J10</f>
        <v>2000067</v>
      </c>
      <c r="I10" s="27"/>
      <c r="J10" s="27">
        <v>2000067</v>
      </c>
      <c r="K10" s="2"/>
      <c r="L10" s="2"/>
    </row>
    <row r="11" spans="1:12" ht="38.25">
      <c r="A11" s="35">
        <v>3</v>
      </c>
      <c r="B11" s="14" t="s">
        <v>14</v>
      </c>
      <c r="C11" s="25" t="s">
        <v>19</v>
      </c>
      <c r="D11" s="25" t="s">
        <v>22</v>
      </c>
      <c r="E11" s="26"/>
      <c r="F11" s="26"/>
      <c r="G11" s="24">
        <v>7950300</v>
      </c>
      <c r="H11" s="27">
        <f t="shared" si="0"/>
        <v>23517000</v>
      </c>
      <c r="I11" s="27"/>
      <c r="J11" s="27">
        <v>23517000</v>
      </c>
      <c r="K11" s="2"/>
      <c r="L11" s="2"/>
    </row>
    <row r="12" spans="1:12" ht="38.25">
      <c r="A12" s="35">
        <v>4</v>
      </c>
      <c r="B12" s="28" t="s">
        <v>29</v>
      </c>
      <c r="C12" s="25"/>
      <c r="D12" s="25"/>
      <c r="E12" s="26"/>
      <c r="F12" s="26"/>
      <c r="G12" s="24">
        <v>7950600</v>
      </c>
      <c r="H12" s="27">
        <f t="shared" si="0"/>
        <v>100000</v>
      </c>
      <c r="I12" s="27"/>
      <c r="J12" s="27">
        <v>100000</v>
      </c>
      <c r="K12" s="2"/>
      <c r="L12" s="2"/>
    </row>
    <row r="13" spans="1:12" ht="38.25">
      <c r="A13" s="35">
        <v>5</v>
      </c>
      <c r="B13" s="37" t="s">
        <v>34</v>
      </c>
      <c r="C13" s="25"/>
      <c r="D13" s="25"/>
      <c r="E13" s="26"/>
      <c r="F13" s="26"/>
      <c r="G13" s="24">
        <v>7950800</v>
      </c>
      <c r="H13" s="27">
        <f t="shared" si="0"/>
        <v>257000</v>
      </c>
      <c r="I13" s="27"/>
      <c r="J13" s="27">
        <v>257000</v>
      </c>
      <c r="K13" s="2"/>
      <c r="L13" s="2"/>
    </row>
    <row r="14" spans="1:12" ht="38.25">
      <c r="A14" s="35">
        <v>6</v>
      </c>
      <c r="B14" s="29" t="s">
        <v>30</v>
      </c>
      <c r="C14" s="25"/>
      <c r="D14" s="25"/>
      <c r="E14" s="26"/>
      <c r="F14" s="26"/>
      <c r="G14" s="24">
        <v>7951200</v>
      </c>
      <c r="H14" s="27">
        <f t="shared" si="0"/>
        <v>60000</v>
      </c>
      <c r="I14" s="27"/>
      <c r="J14" s="27">
        <v>60000</v>
      </c>
      <c r="K14" s="2"/>
      <c r="L14" s="2"/>
    </row>
    <row r="15" spans="1:12" ht="38.25">
      <c r="A15" s="35">
        <v>7</v>
      </c>
      <c r="B15" s="23" t="s">
        <v>28</v>
      </c>
      <c r="C15" s="25"/>
      <c r="D15" s="25"/>
      <c r="E15" s="26"/>
      <c r="F15" s="26"/>
      <c r="G15" s="24">
        <v>7951600</v>
      </c>
      <c r="H15" s="27">
        <f t="shared" si="0"/>
        <v>3993.89</v>
      </c>
      <c r="I15" s="27"/>
      <c r="J15" s="27">
        <v>3993.89</v>
      </c>
      <c r="K15" s="2"/>
      <c r="L15" s="2"/>
    </row>
    <row r="16" spans="1:12" ht="38.25">
      <c r="A16" s="35">
        <v>8</v>
      </c>
      <c r="B16" s="39" t="s">
        <v>36</v>
      </c>
      <c r="C16" s="25"/>
      <c r="D16" s="25"/>
      <c r="E16" s="26"/>
      <c r="F16" s="26"/>
      <c r="G16" s="24">
        <v>7951700</v>
      </c>
      <c r="H16" s="27">
        <f t="shared" si="0"/>
        <v>1400000</v>
      </c>
      <c r="I16" s="27"/>
      <c r="J16" s="27">
        <v>1400000</v>
      </c>
      <c r="K16" s="2"/>
      <c r="L16" s="2"/>
    </row>
    <row r="17" spans="1:12" ht="38.25">
      <c r="A17" s="35">
        <v>9</v>
      </c>
      <c r="B17" s="9" t="s">
        <v>10</v>
      </c>
      <c r="C17" s="25" t="s">
        <v>18</v>
      </c>
      <c r="D17" s="25" t="s">
        <v>22</v>
      </c>
      <c r="E17" s="9"/>
      <c r="F17" s="9"/>
      <c r="G17" s="24">
        <v>7952100</v>
      </c>
      <c r="H17" s="27">
        <f t="shared" si="0"/>
        <v>25000000</v>
      </c>
      <c r="I17" s="27"/>
      <c r="J17" s="27">
        <v>25000000</v>
      </c>
      <c r="K17" s="2"/>
      <c r="L17" s="2"/>
    </row>
    <row r="18" spans="1:12" ht="38.25">
      <c r="A18" s="35">
        <v>10</v>
      </c>
      <c r="B18" s="14" t="s">
        <v>4</v>
      </c>
      <c r="C18" s="25" t="s">
        <v>17</v>
      </c>
      <c r="D18" s="25" t="s">
        <v>22</v>
      </c>
      <c r="E18" s="26"/>
      <c r="F18" s="26"/>
      <c r="G18" s="24">
        <v>7952500</v>
      </c>
      <c r="H18" s="27">
        <f t="shared" si="0"/>
        <v>23371877.82</v>
      </c>
      <c r="I18" s="27"/>
      <c r="J18" s="27">
        <v>23371877.82</v>
      </c>
      <c r="K18" s="2"/>
      <c r="L18" s="2"/>
    </row>
    <row r="19" spans="1:12" ht="25.5">
      <c r="A19" s="35">
        <v>11</v>
      </c>
      <c r="B19" s="14" t="s">
        <v>31</v>
      </c>
      <c r="C19" s="25"/>
      <c r="D19" s="25"/>
      <c r="E19" s="26"/>
      <c r="F19" s="26"/>
      <c r="G19" s="24">
        <v>7952700</v>
      </c>
      <c r="H19" s="27">
        <f t="shared" si="0"/>
        <v>5000000</v>
      </c>
      <c r="I19" s="27"/>
      <c r="J19" s="27">
        <v>5000000</v>
      </c>
      <c r="K19" s="2"/>
      <c r="L19" s="2"/>
    </row>
    <row r="20" spans="1:12" ht="38.25">
      <c r="A20" s="35">
        <v>12</v>
      </c>
      <c r="B20" s="14" t="s">
        <v>32</v>
      </c>
      <c r="C20" s="25"/>
      <c r="D20" s="25"/>
      <c r="E20" s="26"/>
      <c r="F20" s="26"/>
      <c r="G20" s="24">
        <v>7952800</v>
      </c>
      <c r="H20" s="27">
        <f t="shared" si="0"/>
        <v>70000</v>
      </c>
      <c r="I20" s="27"/>
      <c r="J20" s="27">
        <v>70000</v>
      </c>
      <c r="K20" s="2"/>
      <c r="L20" s="2"/>
    </row>
    <row r="21" spans="1:12" ht="38.25">
      <c r="A21" s="35">
        <v>13</v>
      </c>
      <c r="B21" s="14" t="s">
        <v>33</v>
      </c>
      <c r="C21" s="25"/>
      <c r="D21" s="25"/>
      <c r="E21" s="26"/>
      <c r="F21" s="26"/>
      <c r="G21" s="24">
        <v>7952900</v>
      </c>
      <c r="H21" s="27">
        <f t="shared" si="0"/>
        <v>413269.15</v>
      </c>
      <c r="I21" s="27"/>
      <c r="J21" s="27">
        <v>413269.15</v>
      </c>
      <c r="K21" s="2"/>
      <c r="L21" s="2"/>
    </row>
    <row r="22" spans="1:12" ht="41.25" customHeight="1">
      <c r="A22" s="35">
        <v>14</v>
      </c>
      <c r="B22" s="33" t="s">
        <v>32</v>
      </c>
      <c r="C22" s="30" t="s">
        <v>16</v>
      </c>
      <c r="D22" s="25" t="s">
        <v>21</v>
      </c>
      <c r="E22" s="31"/>
      <c r="F22" s="31"/>
      <c r="G22" s="32" t="s">
        <v>11</v>
      </c>
      <c r="H22" s="27">
        <f t="shared" si="0"/>
        <v>25866394.91</v>
      </c>
      <c r="I22" s="27">
        <v>11935300</v>
      </c>
      <c r="J22" s="27">
        <f>11935300+1955002+40792.91</f>
        <v>13931094.91</v>
      </c>
      <c r="K22" s="2"/>
      <c r="L22" s="2"/>
    </row>
    <row r="23" spans="1:12" ht="51">
      <c r="A23" s="35">
        <v>15</v>
      </c>
      <c r="B23" s="9" t="s">
        <v>15</v>
      </c>
      <c r="C23" s="25" t="s">
        <v>20</v>
      </c>
      <c r="D23" s="25" t="s">
        <v>21</v>
      </c>
      <c r="E23" s="26"/>
      <c r="F23" s="26"/>
      <c r="G23" s="22">
        <v>5223500</v>
      </c>
      <c r="H23" s="27">
        <f t="shared" si="0"/>
        <v>9405578.95</v>
      </c>
      <c r="I23" s="27">
        <v>8935300</v>
      </c>
      <c r="J23" s="27">
        <v>470278.95</v>
      </c>
      <c r="K23" s="2"/>
      <c r="L23" s="2"/>
    </row>
    <row r="24" spans="1:12" ht="12.75" hidden="1">
      <c r="A24" s="35"/>
      <c r="B24" s="18"/>
      <c r="C24" s="15"/>
      <c r="D24" s="15"/>
      <c r="E24" s="20"/>
      <c r="F24" s="20"/>
      <c r="G24" s="22"/>
      <c r="H24" s="17">
        <f>I24+J24</f>
        <v>0</v>
      </c>
      <c r="I24" s="17"/>
      <c r="J24" s="17"/>
      <c r="K24" s="2"/>
      <c r="L24" s="2"/>
    </row>
    <row r="25" spans="1:12" ht="12.75" hidden="1">
      <c r="A25" s="35"/>
      <c r="B25" s="18"/>
      <c r="C25" s="15"/>
      <c r="D25" s="15"/>
      <c r="E25" s="20"/>
      <c r="F25" s="20"/>
      <c r="G25" s="22"/>
      <c r="H25" s="17">
        <f>I25+J25</f>
        <v>0</v>
      </c>
      <c r="I25" s="17"/>
      <c r="J25" s="17"/>
      <c r="K25" s="2"/>
      <c r="L25" s="2"/>
    </row>
    <row r="26" spans="1:12" ht="12.75" hidden="1">
      <c r="A26" s="35"/>
      <c r="B26" s="18"/>
      <c r="C26" s="15"/>
      <c r="D26" s="15"/>
      <c r="E26" s="20"/>
      <c r="F26" s="20"/>
      <c r="G26" s="22"/>
      <c r="H26" s="17">
        <f>I26+J26</f>
        <v>0</v>
      </c>
      <c r="I26" s="17"/>
      <c r="J26" s="17"/>
      <c r="K26" s="2"/>
      <c r="L26" s="2"/>
    </row>
    <row r="27" spans="1:12" ht="12.75" hidden="1">
      <c r="A27" s="35"/>
      <c r="B27" s="18"/>
      <c r="C27" s="15"/>
      <c r="D27" s="15"/>
      <c r="E27" s="20"/>
      <c r="F27" s="20"/>
      <c r="G27" s="22"/>
      <c r="H27" s="17">
        <f>I27+J27</f>
        <v>0</v>
      </c>
      <c r="I27" s="17"/>
      <c r="J27" s="17"/>
      <c r="K27" s="2"/>
      <c r="L27" s="2"/>
    </row>
    <row r="28" spans="1:12" ht="24" customHeight="1">
      <c r="A28" s="36"/>
      <c r="B28" s="19" t="s">
        <v>1</v>
      </c>
      <c r="C28" s="4"/>
      <c r="D28" s="4"/>
      <c r="E28" s="4"/>
      <c r="F28" s="4"/>
      <c r="G28" s="5"/>
      <c r="H28" s="13">
        <f>SUM(H9:H27)</f>
        <v>116665181.72000001</v>
      </c>
      <c r="I28" s="13">
        <f>SUM(I9:I27)</f>
        <v>20870600</v>
      </c>
      <c r="J28" s="13">
        <f>SUM(J9:J27)</f>
        <v>95794581.72000001</v>
      </c>
      <c r="K28" s="3"/>
      <c r="L28" s="3"/>
    </row>
    <row r="29" spans="5:6" ht="12.75">
      <c r="E29" s="21"/>
      <c r="F29" s="21"/>
    </row>
    <row r="30" spans="8:10" ht="12.75">
      <c r="H30" s="12"/>
      <c r="I30" s="12"/>
      <c r="J30" s="12"/>
    </row>
    <row r="31" ht="12.75">
      <c r="H31" s="12"/>
    </row>
  </sheetData>
  <sheetProtection/>
  <mergeCells count="9">
    <mergeCell ref="E7:F8"/>
    <mergeCell ref="A5:J5"/>
    <mergeCell ref="A7:A8"/>
    <mergeCell ref="B7:B8"/>
    <mergeCell ref="G7:G8"/>
    <mergeCell ref="H7:H8"/>
    <mergeCell ref="I7:J7"/>
    <mergeCell ref="C7:C8"/>
    <mergeCell ref="D7:D8"/>
  </mergeCells>
  <printOptions/>
  <pageMargins left="1.1811023622047245" right="0.1968503937007874" top="0.7874015748031497" bottom="0.3937007874015748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2011-03-17T17:09:53Z</cp:lastPrinted>
  <dcterms:created xsi:type="dcterms:W3CDTF">2007-12-19T11:03:56Z</dcterms:created>
  <dcterms:modified xsi:type="dcterms:W3CDTF">2011-03-17T17:10:22Z</dcterms:modified>
  <cp:category/>
  <cp:version/>
  <cp:contentType/>
  <cp:contentStatus/>
</cp:coreProperties>
</file>